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11025"/>
  </bookViews>
  <sheets>
    <sheet name="ЦМ 5-9 кл" sheetId="3" r:id="rId1"/>
  </sheets>
  <definedNames>
    <definedName name="_xlnm.Print_Area" localSheetId="0">'ЦМ 5-9 кл'!$A$1:$O$191</definedName>
  </definedNames>
  <calcPr calcId="125725"/>
</workbook>
</file>

<file path=xl/calcChain.xml><?xml version="1.0" encoding="utf-8"?>
<calcChain xmlns="http://schemas.openxmlformats.org/spreadsheetml/2006/main">
  <c r="M186" i="3"/>
  <c r="F186"/>
  <c r="E186"/>
  <c r="D186"/>
  <c r="N177"/>
  <c r="M177"/>
  <c r="L177"/>
  <c r="K177"/>
  <c r="J177"/>
  <c r="I177"/>
  <c r="H177"/>
  <c r="G177"/>
  <c r="F177"/>
  <c r="E177"/>
  <c r="D177"/>
  <c r="J169"/>
  <c r="N160"/>
  <c r="M160"/>
  <c r="L160"/>
  <c r="K160"/>
  <c r="J160"/>
  <c r="I160"/>
  <c r="H160"/>
  <c r="G160"/>
  <c r="F160"/>
  <c r="E160"/>
  <c r="D160"/>
  <c r="N32"/>
  <c r="M32"/>
  <c r="L32"/>
  <c r="K32"/>
  <c r="J32"/>
  <c r="I32"/>
  <c r="H32"/>
  <c r="G32"/>
  <c r="F32"/>
  <c r="E32"/>
  <c r="D32"/>
  <c r="N142"/>
  <c r="M142"/>
  <c r="L142"/>
  <c r="K142"/>
  <c r="J142"/>
  <c r="I142"/>
  <c r="H142"/>
  <c r="G142"/>
  <c r="F142"/>
  <c r="E142"/>
  <c r="D142"/>
  <c r="N124"/>
  <c r="M124"/>
  <c r="L124"/>
  <c r="K124"/>
  <c r="J124"/>
  <c r="I124"/>
  <c r="H124"/>
  <c r="G124"/>
  <c r="F124"/>
  <c r="E124"/>
  <c r="D124"/>
  <c r="G116"/>
  <c r="E116"/>
  <c r="N107"/>
  <c r="M107"/>
  <c r="L107"/>
  <c r="K107"/>
  <c r="J107"/>
  <c r="I107"/>
  <c r="H107"/>
  <c r="G107"/>
  <c r="F107"/>
  <c r="E107"/>
  <c r="D107"/>
  <c r="E62"/>
  <c r="N62"/>
  <c r="M62"/>
  <c r="L62"/>
  <c r="K62"/>
  <c r="J62"/>
  <c r="I62"/>
  <c r="H62"/>
  <c r="G62"/>
  <c r="F62"/>
  <c r="D62"/>
  <c r="N70"/>
  <c r="M70"/>
  <c r="L70"/>
  <c r="K70"/>
  <c r="J70"/>
  <c r="I70"/>
  <c r="H70"/>
  <c r="G70"/>
  <c r="F70"/>
  <c r="E70"/>
  <c r="D70"/>
  <c r="N89"/>
  <c r="M89"/>
  <c r="L89"/>
  <c r="K89"/>
  <c r="J89"/>
  <c r="I89"/>
  <c r="H89"/>
  <c r="D89"/>
  <c r="E89"/>
  <c r="F89"/>
  <c r="G89"/>
  <c r="N100"/>
  <c r="M100"/>
  <c r="L100"/>
  <c r="K100"/>
  <c r="J100"/>
  <c r="I100"/>
  <c r="H100"/>
  <c r="F100"/>
  <c r="N81"/>
  <c r="M81"/>
  <c r="L81"/>
  <c r="K81"/>
  <c r="J81"/>
  <c r="I81"/>
  <c r="H81"/>
  <c r="G81"/>
  <c r="F81"/>
  <c r="E81"/>
  <c r="D81"/>
  <c r="F43"/>
  <c r="D13"/>
  <c r="E13"/>
  <c r="F13"/>
  <c r="J24"/>
  <c r="N43"/>
  <c r="M43"/>
  <c r="L43"/>
  <c r="K43"/>
  <c r="J43"/>
  <c r="I43"/>
  <c r="H43"/>
  <c r="G43"/>
  <c r="E43"/>
  <c r="D43"/>
  <c r="K13"/>
  <c r="M13"/>
  <c r="L13"/>
  <c r="N13"/>
  <c r="J13"/>
  <c r="I13"/>
  <c r="H13"/>
  <c r="G13"/>
  <c r="G100"/>
  <c r="E100"/>
  <c r="D100"/>
  <c r="N51"/>
  <c r="M51"/>
  <c r="L51"/>
  <c r="K51"/>
  <c r="J51"/>
  <c r="I51"/>
  <c r="H51"/>
  <c r="G51"/>
  <c r="F51"/>
  <c r="E51"/>
  <c r="D51"/>
  <c r="N24"/>
  <c r="M24"/>
  <c r="L24"/>
  <c r="K24"/>
  <c r="I24"/>
  <c r="H24"/>
  <c r="G24"/>
  <c r="F24"/>
  <c r="E24"/>
  <c r="D24"/>
</calcChain>
</file>

<file path=xl/sharedStrings.xml><?xml version="1.0" encoding="utf-8"?>
<sst xmlns="http://schemas.openxmlformats.org/spreadsheetml/2006/main" count="293" uniqueCount="139">
  <si>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</si>
  <si>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</si>
  <si>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</si>
  <si>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</si>
  <si>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</si>
  <si>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</si>
  <si>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</si>
  <si>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</si>
  <si>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</si>
  <si>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</si>
  <si>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</si>
  <si>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</si>
  <si>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</si>
  <si>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</si>
  <si>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</si>
  <si>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</si>
  <si>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</si>
  <si>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</si>
  <si>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</si>
  <si>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</si>
  <si>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200/5</t>
  </si>
  <si>
    <t>200/15</t>
  </si>
  <si>
    <t>Кофейный напиток на молоке</t>
  </si>
  <si>
    <t>200/15/7</t>
  </si>
  <si>
    <t xml:space="preserve">Чай с  сахаром </t>
  </si>
  <si>
    <t>Чай с сахаром и лимоном</t>
  </si>
  <si>
    <t>Компот из свежих яблок</t>
  </si>
  <si>
    <t>Бутерброд с сыром</t>
  </si>
  <si>
    <t>30/10</t>
  </si>
  <si>
    <t>Бутерброд с маслом</t>
  </si>
  <si>
    <t>Бутерброд с повидлом</t>
  </si>
  <si>
    <t>Запеканка творожная со сгущеным молоком</t>
  </si>
  <si>
    <t>Омлет натуральный с маслом сливочным</t>
  </si>
  <si>
    <t>Винегрет овощной</t>
  </si>
  <si>
    <t>Каша геркулесовая с маслом сливочным</t>
  </si>
  <si>
    <t>200/10</t>
  </si>
  <si>
    <t>ПТ</t>
  </si>
  <si>
    <t>сезон осень-зима</t>
  </si>
  <si>
    <t>Какао с молоком</t>
  </si>
  <si>
    <t>30/15/5</t>
  </si>
  <si>
    <t>30/20/5</t>
  </si>
  <si>
    <t>Каша ячневая с молоком/масло сливочное</t>
  </si>
  <si>
    <t>Каша из пшена и риса молочная с маслом сливочным</t>
  </si>
  <si>
    <t>Гуляш из говядины</t>
  </si>
  <si>
    <t>Салат из свежих помидор с растительным маслом</t>
  </si>
  <si>
    <t>Суп- лапша с курицей</t>
  </si>
  <si>
    <t>Картофельное пюре</t>
  </si>
  <si>
    <t>Котлета домашняя</t>
  </si>
  <si>
    <t>Апельсин</t>
  </si>
  <si>
    <t xml:space="preserve">                                                    Итого за день:</t>
  </si>
  <si>
    <t>Салат из сежих огурцов с растительным маслом</t>
  </si>
  <si>
    <t>Борщ из сежей капусты с картофелем</t>
  </si>
  <si>
    <t>Макаронные изделия отварные</t>
  </si>
  <si>
    <t>Кисель плодово-ягодный (из концентрата)</t>
  </si>
  <si>
    <t>Груша</t>
  </si>
  <si>
    <t>Итого за день:</t>
  </si>
  <si>
    <t>Каша  гречневая с молоком</t>
  </si>
  <si>
    <t>Рассольник с мясом</t>
  </si>
  <si>
    <t>Ежики мясные</t>
  </si>
  <si>
    <t>Банан</t>
  </si>
  <si>
    <t xml:space="preserve">                                                     ЗАВТРАК, день 4 </t>
  </si>
  <si>
    <t>Щи из свежей капусты с картофелем</t>
  </si>
  <si>
    <t>Каша гречневая рассыпчатая</t>
  </si>
  <si>
    <t>50/75</t>
  </si>
  <si>
    <t>Сок яблочный</t>
  </si>
  <si>
    <t>Мандарин</t>
  </si>
  <si>
    <t>Салат из тертой моркови с яблоками</t>
  </si>
  <si>
    <t>Суп картофельный с горохом</t>
  </si>
  <si>
    <t>Рагу из овощей</t>
  </si>
  <si>
    <t>Кура отварная</t>
  </si>
  <si>
    <t>Чай с сахаром</t>
  </si>
  <si>
    <t>Яблоко</t>
  </si>
  <si>
    <t xml:space="preserve">                                           ОБЕД, день 6</t>
  </si>
  <si>
    <t xml:space="preserve">                                           ОБЕД, день 7</t>
  </si>
  <si>
    <t>Запеканка рисовая с творогом и сгущеным молоком</t>
  </si>
  <si>
    <t>Салат из белокочанной капусты</t>
  </si>
  <si>
    <t>Суп картофельный с рыбой</t>
  </si>
  <si>
    <t>Жаркое по -домашнему</t>
  </si>
  <si>
    <t>50/125</t>
  </si>
  <si>
    <t>Кампот из свежих груш</t>
  </si>
  <si>
    <t>Салат из свежих помидоров и яблок</t>
  </si>
  <si>
    <t>Борщ из свежей капусты с картофелем</t>
  </si>
  <si>
    <t>Котлета "Здоровье"</t>
  </si>
  <si>
    <t>Салат "Свеколка"</t>
  </si>
  <si>
    <t>Суп картофельный с мясом</t>
  </si>
  <si>
    <t>Котлеты (биточки) из трески</t>
  </si>
  <si>
    <t>Салат "Мишат"</t>
  </si>
  <si>
    <t>Макароны с сыром</t>
  </si>
  <si>
    <t>Каша  молочная манная (жидкая)</t>
  </si>
  <si>
    <t>Салат из белокочанной капусты с яблоками и сыром</t>
  </si>
  <si>
    <t>289 Н</t>
  </si>
  <si>
    <t>Рагу из птицы</t>
  </si>
  <si>
    <t>Сок апельсиновый</t>
  </si>
  <si>
    <t>Итого за 10 дней:</t>
  </si>
  <si>
    <t>Салат из свеклы отварной</t>
  </si>
  <si>
    <t>100</t>
  </si>
  <si>
    <t>200/20/10</t>
  </si>
  <si>
    <t>Каша молочная рисовая (жидкая)</t>
  </si>
  <si>
    <t>Суп молочный с макаронными изделиями</t>
  </si>
  <si>
    <t xml:space="preserve"> МЕНЮ ЗАВТРАКОВ  И ОБЕДОВ ДЛЯ УЧАЩИХСЯ 5-9 КЛАССОВ МКОУ Вохтомская ООШ</t>
  </si>
  <si>
    <t xml:space="preserve"> 200/15</t>
  </si>
  <si>
    <t>Сборник рецептур на продукцию для обучающихся во всех образовательных учреждениях,Ред. Могильный М.П., Москва, Дели плюс, 2015, 2003</t>
  </si>
  <si>
    <t xml:space="preserve">Рис отварной </t>
  </si>
  <si>
    <t>2 Н</t>
  </si>
  <si>
    <t>376 Н</t>
  </si>
  <si>
    <t>3 Н</t>
  </si>
  <si>
    <t>174 Н</t>
  </si>
  <si>
    <t>382 Н</t>
  </si>
  <si>
    <t>1 Н</t>
  </si>
  <si>
    <t>173 Н</t>
  </si>
  <si>
    <t>379 Н</t>
  </si>
  <si>
    <t>223 Н</t>
  </si>
  <si>
    <t>377 Н</t>
  </si>
  <si>
    <t>210 Н</t>
  </si>
  <si>
    <t>175 Н</t>
  </si>
  <si>
    <t>181 Н</t>
  </si>
  <si>
    <t>0.0</t>
  </si>
  <si>
    <t>1030.64</t>
  </si>
  <si>
    <t>232.22</t>
  </si>
  <si>
    <t>82 Н</t>
  </si>
  <si>
    <t>230 Н</t>
  </si>
  <si>
    <t>Рыба жареная</t>
  </si>
  <si>
    <t xml:space="preserve">                                                                      ЗАВТРАК, день1              </t>
  </si>
  <si>
    <t xml:space="preserve">                                                   ОБЕД, день 1</t>
  </si>
  <si>
    <t xml:space="preserve">                                                        ЗАВТРАК, день 2</t>
  </si>
  <si>
    <t xml:space="preserve">                                                           ОБЕД, день 2</t>
  </si>
  <si>
    <t xml:space="preserve">                                                        ЗАВТРАК, день 3</t>
  </si>
  <si>
    <t xml:space="preserve">                                                     ОБЕД, день 3</t>
  </si>
  <si>
    <t xml:space="preserve">                                             ОБЕД, день 4</t>
  </si>
  <si>
    <t xml:space="preserve">                                                ЗАВТРАК,  день 5</t>
  </si>
  <si>
    <t xml:space="preserve">                                           ОБЕД,  день 5</t>
  </si>
  <si>
    <t xml:space="preserve">                                           ЗАВТРАК, день 6</t>
  </si>
  <si>
    <t xml:space="preserve">                                           ЗАВТРАК, день 7</t>
  </si>
  <si>
    <t xml:space="preserve">                                           ЗАВТРАК,  день 8</t>
  </si>
  <si>
    <t xml:space="preserve">                                           ОБЕД,  день 8</t>
  </si>
  <si>
    <t xml:space="preserve">                                           ЗАВТРАК,  день 9</t>
  </si>
  <si>
    <t xml:space="preserve">                                           ОБЕД,  день 9</t>
  </si>
  <si>
    <t xml:space="preserve">                                           ЗАВТРАК, день 10</t>
  </si>
  <si>
    <t xml:space="preserve">                                           ОБЕД, день 10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</si>
</sst>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[$-419]General"/>
    <numFmt numFmtId="166" formatCode="[$-419]0.00"/>
  </numFmts>
  <fonts count="17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7030A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26"/>
      </patternFill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5" fillId="0" borderId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10" fillId="0" borderId="0" xfId="0" applyFont="1"/>
    <xf numFmtId="0" fontId="8" fillId="0" borderId="0" xfId="0" applyFont="1"/>
    <xf numFmtId="0" fontId="4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165" fontId="11" fillId="4" borderId="1" xfId="1" applyFont="1" applyFill="1" applyBorder="1" applyAlignment="1">
      <alignment horizontal="center" vertical="top" wrapText="1"/>
    </xf>
    <xf numFmtId="165" fontId="11" fillId="4" borderId="1" xfId="1" applyFont="1" applyFill="1" applyBorder="1" applyAlignment="1">
      <alignment horizontal="left" vertical="top" wrapText="1"/>
    </xf>
    <xf numFmtId="166" fontId="11" fillId="4" borderId="1" xfId="1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5" fontId="7" fillId="4" borderId="1" xfId="1" applyFont="1" applyFill="1" applyBorder="1" applyAlignment="1">
      <alignment horizontal="center" vertical="top" wrapText="1"/>
    </xf>
    <xf numFmtId="165" fontId="7" fillId="4" borderId="1" xfId="1" applyFont="1" applyFill="1" applyBorder="1" applyAlignment="1">
      <alignment horizontal="left" vertical="top" wrapText="1"/>
    </xf>
    <xf numFmtId="165" fontId="7" fillId="4" borderId="1" xfId="1" applyFont="1" applyFill="1" applyBorder="1" applyAlignment="1">
      <alignment horizontal="center" vertical="center" wrapText="1"/>
    </xf>
    <xf numFmtId="166" fontId="11" fillId="4" borderId="1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top" wrapText="1"/>
    </xf>
    <xf numFmtId="166" fontId="11" fillId="3" borderId="1" xfId="1" applyNumberFormat="1" applyFont="1" applyFill="1" applyBorder="1" applyAlignment="1">
      <alignment horizontal="center" vertical="top" wrapText="1"/>
    </xf>
    <xf numFmtId="165" fontId="15" fillId="3" borderId="0" xfId="1" applyFill="1"/>
    <xf numFmtId="0" fontId="0" fillId="5" borderId="0" xfId="0" applyFill="1"/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2" fontId="8" fillId="0" borderId="0" xfId="0" applyNumberFormat="1" applyFont="1"/>
    <xf numFmtId="2" fontId="12" fillId="0" borderId="4" xfId="0" applyNumberFormat="1" applyFont="1" applyBorder="1" applyAlignment="1">
      <alignment horizontal="left" vertical="top" wrapText="1"/>
    </xf>
    <xf numFmtId="0" fontId="4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4" fontId="4" fillId="2" borderId="4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left" vertical="top"/>
    </xf>
    <xf numFmtId="2" fontId="3" fillId="3" borderId="1" xfId="0" applyNumberFormat="1" applyFont="1" applyFill="1" applyBorder="1" applyAlignment="1">
      <alignment horizontal="left" vertical="top" wrapText="1"/>
    </xf>
    <xf numFmtId="4" fontId="13" fillId="2" borderId="1" xfId="0" applyNumberFormat="1" applyFont="1" applyFill="1" applyBorder="1" applyAlignment="1">
      <alignment horizontal="center" vertical="top" wrapText="1"/>
    </xf>
    <xf numFmtId="2" fontId="13" fillId="2" borderId="1" xfId="0" applyNumberFormat="1" applyFont="1" applyFill="1" applyBorder="1" applyAlignment="1">
      <alignment horizontal="center" vertical="top" wrapText="1"/>
    </xf>
    <xf numFmtId="0" fontId="14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16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vertical="top" wrapText="1"/>
    </xf>
    <xf numFmtId="166" fontId="7" fillId="3" borderId="1" xfId="1" applyNumberFormat="1" applyFont="1" applyFill="1" applyBorder="1" applyAlignment="1">
      <alignment horizontal="center" vertical="top" wrapText="1"/>
    </xf>
    <xf numFmtId="165" fontId="3" fillId="4" borderId="1" xfId="1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3">
    <cellStyle name="Excel Built-in Normal" xfId="1"/>
    <cellStyle name="Денежный 2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89"/>
  <sheetViews>
    <sheetView tabSelected="1" view="pageBreakPreview" topLeftCell="A10" zoomScale="75" zoomScaleSheetLayoutView="75" zoomScalePageLayoutView="84" workbookViewId="0">
      <selection activeCell="K30" sqref="K29:K30"/>
    </sheetView>
  </sheetViews>
  <sheetFormatPr defaultRowHeight="15"/>
  <cols>
    <col min="1" max="1" width="8.85546875" customWidth="1"/>
    <col min="2" max="2" width="57" customWidth="1"/>
    <col min="6" max="6" width="9.28515625" bestFit="1" customWidth="1"/>
    <col min="7" max="7" width="10.5703125" bestFit="1" customWidth="1"/>
    <col min="10" max="10" width="9.28515625" bestFit="1" customWidth="1"/>
    <col min="11" max="11" width="9.5703125" bestFit="1" customWidth="1"/>
    <col min="12" max="12" width="10.5703125" bestFit="1" customWidth="1"/>
    <col min="13" max="13" width="9.28515625" bestFit="1" customWidth="1"/>
    <col min="14" max="14" width="8.5703125" customWidth="1"/>
    <col min="15" max="15" width="0.140625" customWidth="1"/>
  </cols>
  <sheetData>
    <row r="1" spans="1:256" ht="15.75">
      <c r="B1" s="8" t="s">
        <v>99</v>
      </c>
    </row>
    <row r="2" spans="1:256" ht="15.75">
      <c r="B2" s="9" t="s">
        <v>101</v>
      </c>
    </row>
    <row r="3" spans="1:256" ht="15.75">
      <c r="B3" s="9" t="s">
        <v>37</v>
      </c>
    </row>
    <row r="4" spans="1:256">
      <c r="B4" s="32"/>
    </row>
    <row r="5" spans="1:256">
      <c r="B5" s="58" t="s">
        <v>0</v>
      </c>
      <c r="C5" s="58" t="s">
        <v>1</v>
      </c>
      <c r="D5" s="61" t="s">
        <v>2</v>
      </c>
      <c r="E5" s="62"/>
      <c r="F5" s="63"/>
      <c r="G5" s="67" t="s">
        <v>3</v>
      </c>
      <c r="H5" s="61" t="s">
        <v>4</v>
      </c>
      <c r="I5" s="62"/>
      <c r="J5" s="63"/>
      <c r="K5" s="61" t="s">
        <v>5</v>
      </c>
      <c r="L5" s="62"/>
      <c r="M5" s="62"/>
      <c r="N5" s="63"/>
    </row>
    <row r="6" spans="1:256">
      <c r="B6" s="59"/>
      <c r="C6" s="59"/>
      <c r="D6" s="64"/>
      <c r="E6" s="65"/>
      <c r="F6" s="66"/>
      <c r="G6" s="59"/>
      <c r="H6" s="64"/>
      <c r="I6" s="65"/>
      <c r="J6" s="66"/>
      <c r="K6" s="64"/>
      <c r="L6" s="65"/>
      <c r="M6" s="65"/>
      <c r="N6" s="66"/>
    </row>
    <row r="7" spans="1:256" ht="17.25">
      <c r="B7" s="60"/>
      <c r="C7" s="60"/>
      <c r="D7" s="1" t="s">
        <v>6</v>
      </c>
      <c r="E7" s="2" t="s">
        <v>7</v>
      </c>
      <c r="F7" s="1" t="s">
        <v>8</v>
      </c>
      <c r="G7" s="60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</row>
    <row r="8" spans="1:256">
      <c r="B8" s="55" t="s">
        <v>122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56" s="14" customFormat="1" ht="15.75">
      <c r="A9" s="49" t="s">
        <v>103</v>
      </c>
      <c r="B9" s="20" t="s">
        <v>30</v>
      </c>
      <c r="C9" s="26" t="s">
        <v>40</v>
      </c>
      <c r="D9" s="27">
        <v>2.4</v>
      </c>
      <c r="E9" s="27">
        <v>3.87</v>
      </c>
      <c r="F9" s="27">
        <v>27.83</v>
      </c>
      <c r="G9" s="27">
        <v>156</v>
      </c>
      <c r="H9" s="27">
        <v>0.04</v>
      </c>
      <c r="I9" s="27">
        <v>0.1</v>
      </c>
      <c r="J9" s="27">
        <v>20</v>
      </c>
      <c r="K9" s="27">
        <v>10</v>
      </c>
      <c r="L9" s="27">
        <v>22.8</v>
      </c>
      <c r="M9" s="27">
        <v>5.6</v>
      </c>
      <c r="N9" s="27">
        <v>0.6</v>
      </c>
    </row>
    <row r="10" spans="1:256" s="14" customFormat="1" ht="15.75">
      <c r="A10" s="15">
        <v>330</v>
      </c>
      <c r="B10" s="16" t="s">
        <v>97</v>
      </c>
      <c r="C10" s="21" t="s">
        <v>20</v>
      </c>
      <c r="D10" s="30">
        <v>6.12</v>
      </c>
      <c r="E10" s="30">
        <v>11.8</v>
      </c>
      <c r="F10" s="30">
        <v>57.5</v>
      </c>
      <c r="G10" s="30">
        <v>356</v>
      </c>
      <c r="H10" s="30">
        <v>0.08</v>
      </c>
      <c r="I10" s="30">
        <v>1.88</v>
      </c>
      <c r="J10" s="30">
        <v>0.06</v>
      </c>
      <c r="K10" s="30">
        <v>137.76</v>
      </c>
      <c r="L10" s="30">
        <v>121.82</v>
      </c>
      <c r="M10" s="30">
        <v>21.9</v>
      </c>
      <c r="N10" s="30">
        <v>0.94</v>
      </c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</row>
    <row r="11" spans="1:256" s="14" customFormat="1" ht="15.75">
      <c r="A11" s="49" t="s">
        <v>104</v>
      </c>
      <c r="B11" s="20" t="s">
        <v>24</v>
      </c>
      <c r="C11" s="13" t="s">
        <v>21</v>
      </c>
      <c r="D11" s="13">
        <v>0.53</v>
      </c>
      <c r="E11" s="13">
        <v>0</v>
      </c>
      <c r="F11" s="13">
        <v>9.4700000000000006</v>
      </c>
      <c r="G11" s="13">
        <v>40</v>
      </c>
      <c r="H11" s="13">
        <v>0</v>
      </c>
      <c r="I11" s="13">
        <v>0.27</v>
      </c>
      <c r="J11" s="13">
        <v>0</v>
      </c>
      <c r="K11" s="13">
        <v>13.6</v>
      </c>
      <c r="L11" s="13">
        <v>22.13</v>
      </c>
      <c r="M11" s="13">
        <v>11.73</v>
      </c>
      <c r="N11" s="13">
        <v>2.13</v>
      </c>
    </row>
    <row r="12" spans="1:256" s="14" customFormat="1" ht="15.75">
      <c r="A12" s="33" t="s">
        <v>36</v>
      </c>
      <c r="B12" s="11" t="s">
        <v>16</v>
      </c>
      <c r="C12" s="13">
        <v>30</v>
      </c>
      <c r="D12" s="13">
        <v>2.36</v>
      </c>
      <c r="E12" s="13">
        <v>0.3</v>
      </c>
      <c r="F12" s="13">
        <v>14.49</v>
      </c>
      <c r="G12" s="13">
        <v>70.14</v>
      </c>
      <c r="H12" s="13">
        <v>0.03</v>
      </c>
      <c r="I12" s="13">
        <v>0</v>
      </c>
      <c r="J12" s="13">
        <v>0</v>
      </c>
      <c r="K12" s="13">
        <v>6.9</v>
      </c>
      <c r="L12" s="13">
        <v>26.1</v>
      </c>
      <c r="M12" s="13">
        <v>9.9</v>
      </c>
      <c r="N12" s="13">
        <v>0.33</v>
      </c>
    </row>
    <row r="13" spans="1:256" ht="15.75">
      <c r="A13" s="34"/>
      <c r="B13" s="7"/>
      <c r="C13" s="5"/>
      <c r="D13" s="3">
        <f t="shared" ref="D13:N13" si="0">SUM(D9:D12)</f>
        <v>11.409999999999998</v>
      </c>
      <c r="E13" s="3">
        <f t="shared" si="0"/>
        <v>15.970000000000002</v>
      </c>
      <c r="F13" s="3">
        <f t="shared" si="0"/>
        <v>109.28999999999999</v>
      </c>
      <c r="G13" s="3">
        <f t="shared" si="0"/>
        <v>622.14</v>
      </c>
      <c r="H13" s="3">
        <f t="shared" si="0"/>
        <v>0.15</v>
      </c>
      <c r="I13" s="3">
        <f t="shared" si="0"/>
        <v>2.25</v>
      </c>
      <c r="J13" s="3">
        <f t="shared" si="0"/>
        <v>20.059999999999999</v>
      </c>
      <c r="K13" s="3">
        <f t="shared" si="0"/>
        <v>168.26</v>
      </c>
      <c r="L13" s="3">
        <f t="shared" si="0"/>
        <v>192.85</v>
      </c>
      <c r="M13" s="3">
        <f t="shared" si="0"/>
        <v>49.13</v>
      </c>
      <c r="N13" s="3">
        <f t="shared" si="0"/>
        <v>4</v>
      </c>
    </row>
    <row r="14" spans="1:256" ht="15.7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256" ht="15.75">
      <c r="A15" s="34"/>
      <c r="B15" s="35" t="s">
        <v>123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256" s="14" customFormat="1" ht="15.75">
      <c r="A16" s="33">
        <v>61</v>
      </c>
      <c r="B16" s="20" t="s">
        <v>44</v>
      </c>
      <c r="C16" s="19" t="s">
        <v>95</v>
      </c>
      <c r="D16" s="13">
        <v>1.08</v>
      </c>
      <c r="E16" s="13">
        <v>8.4700000000000006</v>
      </c>
      <c r="F16" s="13">
        <v>4.5999999999999996</v>
      </c>
      <c r="G16" s="13">
        <v>100</v>
      </c>
      <c r="H16" s="13">
        <v>0.05</v>
      </c>
      <c r="I16" s="13">
        <v>20.329999999999998</v>
      </c>
      <c r="J16" s="13">
        <v>0</v>
      </c>
      <c r="K16" s="13">
        <v>20.13</v>
      </c>
      <c r="L16" s="13">
        <v>30.67</v>
      </c>
      <c r="M16" s="13">
        <v>17.68</v>
      </c>
      <c r="N16" s="13">
        <v>0.83</v>
      </c>
    </row>
    <row r="17" spans="1:14" s="14" customFormat="1" ht="15.75">
      <c r="A17" s="33">
        <v>108</v>
      </c>
      <c r="B17" s="20" t="s">
        <v>45</v>
      </c>
      <c r="C17" s="13">
        <v>250</v>
      </c>
      <c r="D17" s="18">
        <v>10</v>
      </c>
      <c r="E17" s="18">
        <v>7.3</v>
      </c>
      <c r="F17" s="18">
        <v>15.82</v>
      </c>
      <c r="G17" s="18">
        <v>170</v>
      </c>
      <c r="H17" s="18">
        <v>7.0000000000000007E-2</v>
      </c>
      <c r="I17" s="18">
        <v>1.5</v>
      </c>
      <c r="J17" s="18">
        <v>0.05</v>
      </c>
      <c r="K17" s="18">
        <v>20</v>
      </c>
      <c r="L17" s="18">
        <v>98.05</v>
      </c>
      <c r="M17" s="18">
        <v>16.03</v>
      </c>
      <c r="N17" s="18">
        <v>1.06</v>
      </c>
    </row>
    <row r="18" spans="1:14" s="14" customFormat="1" ht="15.75">
      <c r="A18" s="15">
        <v>443</v>
      </c>
      <c r="B18" s="16" t="s">
        <v>46</v>
      </c>
      <c r="C18" s="15">
        <v>200</v>
      </c>
      <c r="D18" s="15">
        <v>4.32</v>
      </c>
      <c r="E18" s="15">
        <v>7.46</v>
      </c>
      <c r="F18" s="15">
        <v>28.14</v>
      </c>
      <c r="G18" s="15">
        <v>208</v>
      </c>
      <c r="H18" s="15">
        <v>0.26</v>
      </c>
      <c r="I18" s="15">
        <v>34.6</v>
      </c>
      <c r="J18" s="15">
        <v>0.04</v>
      </c>
      <c r="K18" s="15">
        <v>92.66</v>
      </c>
      <c r="L18" s="15">
        <v>128.9</v>
      </c>
      <c r="M18" s="15">
        <v>45.98</v>
      </c>
      <c r="N18" s="15">
        <v>1.86</v>
      </c>
    </row>
    <row r="19" spans="1:14" s="14" customFormat="1" ht="15.75">
      <c r="A19" s="33">
        <v>168</v>
      </c>
      <c r="B19" s="11" t="s">
        <v>47</v>
      </c>
      <c r="C19" s="13">
        <v>100</v>
      </c>
      <c r="D19" s="13">
        <v>12.99</v>
      </c>
      <c r="E19" s="13">
        <v>20.309999999999999</v>
      </c>
      <c r="F19" s="13">
        <v>11.47</v>
      </c>
      <c r="G19" s="13">
        <v>283</v>
      </c>
      <c r="H19" s="13">
        <v>0.21</v>
      </c>
      <c r="I19" s="13">
        <v>0.24</v>
      </c>
      <c r="J19" s="13">
        <v>0.03</v>
      </c>
      <c r="K19" s="13">
        <v>19.21</v>
      </c>
      <c r="L19" s="13">
        <v>128.72</v>
      </c>
      <c r="M19" s="13">
        <v>24.96</v>
      </c>
      <c r="N19" s="13">
        <v>1.44</v>
      </c>
    </row>
    <row r="20" spans="1:14" s="14" customFormat="1" ht="15.75">
      <c r="A20" s="33">
        <v>394</v>
      </c>
      <c r="B20" s="11" t="s">
        <v>26</v>
      </c>
      <c r="C20" s="13">
        <v>200</v>
      </c>
      <c r="D20" s="13">
        <v>0.21</v>
      </c>
      <c r="E20" s="13">
        <v>0.21</v>
      </c>
      <c r="F20" s="13">
        <v>23.88</v>
      </c>
      <c r="G20" s="13">
        <v>62</v>
      </c>
      <c r="H20" s="13">
        <v>0.01</v>
      </c>
      <c r="I20" s="13">
        <v>8.91</v>
      </c>
      <c r="J20" s="13">
        <v>0</v>
      </c>
      <c r="K20" s="13">
        <v>8.84</v>
      </c>
      <c r="L20" s="13">
        <v>5.94</v>
      </c>
      <c r="M20" s="13">
        <v>4.8600000000000003</v>
      </c>
      <c r="N20" s="13">
        <v>1.21</v>
      </c>
    </row>
    <row r="21" spans="1:14" s="14" customFormat="1" ht="15.75">
      <c r="A21" s="33" t="s">
        <v>36</v>
      </c>
      <c r="B21" s="11" t="s">
        <v>19</v>
      </c>
      <c r="C21" s="13">
        <v>30</v>
      </c>
      <c r="D21" s="13">
        <v>1.45</v>
      </c>
      <c r="E21" s="13">
        <v>0.25</v>
      </c>
      <c r="F21" s="13">
        <v>12.07</v>
      </c>
      <c r="G21" s="13">
        <v>57.8</v>
      </c>
      <c r="H21" s="13">
        <v>0.06</v>
      </c>
      <c r="I21" s="13">
        <v>0</v>
      </c>
      <c r="J21" s="13">
        <v>0</v>
      </c>
      <c r="K21" s="13">
        <v>10.5</v>
      </c>
      <c r="L21" s="13">
        <v>47.4</v>
      </c>
      <c r="M21" s="13">
        <v>14.1</v>
      </c>
      <c r="N21" s="13">
        <v>1.17</v>
      </c>
    </row>
    <row r="22" spans="1:14" s="14" customFormat="1" ht="15.75">
      <c r="A22" s="33" t="s">
        <v>36</v>
      </c>
      <c r="B22" s="11" t="s">
        <v>16</v>
      </c>
      <c r="C22" s="13">
        <v>30</v>
      </c>
      <c r="D22" s="13">
        <v>2.36</v>
      </c>
      <c r="E22" s="13">
        <v>0.3</v>
      </c>
      <c r="F22" s="13">
        <v>14.49</v>
      </c>
      <c r="G22" s="13">
        <v>70.14</v>
      </c>
      <c r="H22" s="13">
        <v>0.03</v>
      </c>
      <c r="I22" s="13">
        <v>0</v>
      </c>
      <c r="J22" s="13">
        <v>0</v>
      </c>
      <c r="K22" s="13">
        <v>6.9</v>
      </c>
      <c r="L22" s="13">
        <v>26.1</v>
      </c>
      <c r="M22" s="13">
        <v>9.9</v>
      </c>
      <c r="N22" s="13">
        <v>0.33</v>
      </c>
    </row>
    <row r="23" spans="1:14" s="14" customFormat="1" ht="15.75">
      <c r="A23" s="33"/>
      <c r="B23" s="11" t="s">
        <v>48</v>
      </c>
      <c r="C23" s="13">
        <v>100</v>
      </c>
      <c r="D23" s="13">
        <v>0.9</v>
      </c>
      <c r="E23" s="13">
        <v>0</v>
      </c>
      <c r="F23" s="13">
        <v>8.4</v>
      </c>
      <c r="G23" s="13">
        <v>0</v>
      </c>
      <c r="H23" s="13">
        <v>0.08</v>
      </c>
      <c r="I23" s="13">
        <v>120</v>
      </c>
      <c r="J23" s="13">
        <v>0.12</v>
      </c>
      <c r="K23" s="13">
        <v>68</v>
      </c>
      <c r="L23" s="13">
        <v>46</v>
      </c>
      <c r="M23" s="13">
        <v>26</v>
      </c>
      <c r="N23" s="13">
        <v>0.6</v>
      </c>
    </row>
    <row r="24" spans="1:14" ht="15.75">
      <c r="A24" s="34"/>
      <c r="B24" s="7" t="s">
        <v>17</v>
      </c>
      <c r="C24" s="5"/>
      <c r="D24" s="4">
        <f t="shared" ref="D24:N24" si="1">SUM(D16:D23)</f>
        <v>33.31</v>
      </c>
      <c r="E24" s="4">
        <f t="shared" si="1"/>
        <v>44.3</v>
      </c>
      <c r="F24" s="4">
        <f t="shared" si="1"/>
        <v>118.86999999999999</v>
      </c>
      <c r="G24" s="4">
        <f t="shared" si="1"/>
        <v>950.93999999999994</v>
      </c>
      <c r="H24" s="4">
        <f t="shared" si="1"/>
        <v>0.76999999999999991</v>
      </c>
      <c r="I24" s="4">
        <f t="shared" si="1"/>
        <v>185.57999999999998</v>
      </c>
      <c r="J24" s="4">
        <f t="shared" si="1"/>
        <v>0.24</v>
      </c>
      <c r="K24" s="4">
        <f t="shared" si="1"/>
        <v>246.24</v>
      </c>
      <c r="L24" s="4">
        <f t="shared" si="1"/>
        <v>511.78000000000003</v>
      </c>
      <c r="M24" s="4">
        <f t="shared" si="1"/>
        <v>159.51</v>
      </c>
      <c r="N24" s="4">
        <f t="shared" si="1"/>
        <v>8.5</v>
      </c>
    </row>
    <row r="25" spans="1:14" ht="15.75">
      <c r="A25" s="34"/>
      <c r="B25" s="10" t="s">
        <v>49</v>
      </c>
      <c r="C25" s="10"/>
      <c r="D25" s="10">
        <v>44.72</v>
      </c>
      <c r="E25" s="10">
        <v>60.27</v>
      </c>
      <c r="F25" s="10">
        <v>228.16</v>
      </c>
      <c r="G25" s="10">
        <v>1573.08</v>
      </c>
      <c r="H25" s="10">
        <v>0.92</v>
      </c>
      <c r="I25" s="10">
        <v>187.83</v>
      </c>
      <c r="J25" s="10">
        <v>20.3</v>
      </c>
      <c r="K25" s="10">
        <v>414.5</v>
      </c>
      <c r="L25" s="10">
        <v>704.63</v>
      </c>
      <c r="M25" s="10">
        <v>208.64</v>
      </c>
      <c r="N25" s="10">
        <v>12.5</v>
      </c>
    </row>
    <row r="26" spans="1:14" ht="15.7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15.75">
      <c r="A27" s="34"/>
      <c r="B27" s="37" t="s">
        <v>124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s="14" customFormat="1" ht="15.6" customHeight="1">
      <c r="A28" s="49" t="s">
        <v>105</v>
      </c>
      <c r="B28" s="20" t="s">
        <v>27</v>
      </c>
      <c r="C28" s="19" t="s">
        <v>39</v>
      </c>
      <c r="D28" s="13">
        <v>6.16</v>
      </c>
      <c r="E28" s="13">
        <v>7.79</v>
      </c>
      <c r="F28" s="13">
        <v>14.83</v>
      </c>
      <c r="G28" s="13">
        <v>154</v>
      </c>
      <c r="H28" s="13">
        <v>0.04</v>
      </c>
      <c r="I28" s="13">
        <v>0.11</v>
      </c>
      <c r="J28" s="13">
        <v>54.5</v>
      </c>
      <c r="K28" s="13">
        <v>142</v>
      </c>
      <c r="L28" s="13">
        <v>109.5</v>
      </c>
      <c r="M28" s="13">
        <v>11.7</v>
      </c>
      <c r="N28" s="13">
        <v>0.48</v>
      </c>
    </row>
    <row r="29" spans="1:14" s="14" customFormat="1" ht="15.6" customHeight="1">
      <c r="A29" s="49" t="s">
        <v>106</v>
      </c>
      <c r="B29" s="20" t="s">
        <v>41</v>
      </c>
      <c r="C29" s="13" t="s">
        <v>20</v>
      </c>
      <c r="D29" s="18">
        <v>7.31</v>
      </c>
      <c r="E29" s="18">
        <v>10.98</v>
      </c>
      <c r="F29" s="18">
        <v>39.200000000000003</v>
      </c>
      <c r="G29" s="18">
        <v>286</v>
      </c>
      <c r="H29" s="18">
        <v>0.12</v>
      </c>
      <c r="I29" s="18">
        <v>0.96</v>
      </c>
      <c r="J29" s="18">
        <v>54.8</v>
      </c>
      <c r="K29" s="18">
        <v>162.04</v>
      </c>
      <c r="L29" s="18">
        <v>241.51</v>
      </c>
      <c r="M29" s="18">
        <v>36.46</v>
      </c>
      <c r="N29" s="18">
        <v>0.94</v>
      </c>
    </row>
    <row r="30" spans="1:14" s="14" customFormat="1" ht="15.75">
      <c r="A30" s="49" t="s">
        <v>107</v>
      </c>
      <c r="B30" s="11" t="s">
        <v>38</v>
      </c>
      <c r="C30" s="13">
        <v>200</v>
      </c>
      <c r="D30" s="13">
        <v>3.78</v>
      </c>
      <c r="E30" s="13">
        <v>0.67</v>
      </c>
      <c r="F30" s="13">
        <v>26</v>
      </c>
      <c r="G30" s="13">
        <v>125</v>
      </c>
      <c r="H30" s="13">
        <v>0.02</v>
      </c>
      <c r="I30" s="13">
        <v>1.33</v>
      </c>
      <c r="J30" s="13">
        <v>0</v>
      </c>
      <c r="K30" s="13">
        <v>133.33000000000001</v>
      </c>
      <c r="L30" s="13">
        <v>11.11</v>
      </c>
      <c r="M30" s="13">
        <v>25.56</v>
      </c>
      <c r="N30" s="13">
        <v>2</v>
      </c>
    </row>
    <row r="31" spans="1:14" s="14" customFormat="1" ht="15.75">
      <c r="A31" s="33" t="s">
        <v>36</v>
      </c>
      <c r="B31" s="11" t="s">
        <v>16</v>
      </c>
      <c r="C31" s="13">
        <v>30</v>
      </c>
      <c r="D31" s="13">
        <v>2.36</v>
      </c>
      <c r="E31" s="13">
        <v>0.3</v>
      </c>
      <c r="F31" s="13">
        <v>14.49</v>
      </c>
      <c r="G31" s="13">
        <v>70.14</v>
      </c>
      <c r="H31" s="13">
        <v>0.03</v>
      </c>
      <c r="I31" s="13">
        <v>0</v>
      </c>
      <c r="J31" s="13">
        <v>0</v>
      </c>
      <c r="K31" s="13">
        <v>6.9</v>
      </c>
      <c r="L31" s="13">
        <v>26.1</v>
      </c>
      <c r="M31" s="13">
        <v>9.9</v>
      </c>
      <c r="N31" s="13">
        <v>0.33</v>
      </c>
    </row>
    <row r="32" spans="1:14" ht="15.75">
      <c r="A32" s="34"/>
      <c r="B32" s="7" t="s">
        <v>17</v>
      </c>
      <c r="C32" s="5"/>
      <c r="D32" s="4">
        <f t="shared" ref="D32:N32" si="2">SUM(D28:D31)</f>
        <v>19.61</v>
      </c>
      <c r="E32" s="4">
        <f t="shared" si="2"/>
        <v>19.740000000000002</v>
      </c>
      <c r="F32" s="4">
        <f t="shared" si="2"/>
        <v>94.52</v>
      </c>
      <c r="G32" s="4">
        <f t="shared" si="2"/>
        <v>635.14</v>
      </c>
      <c r="H32" s="4">
        <f t="shared" si="2"/>
        <v>0.21</v>
      </c>
      <c r="I32" s="4">
        <f t="shared" si="2"/>
        <v>2.4000000000000004</v>
      </c>
      <c r="J32" s="4">
        <f t="shared" si="2"/>
        <v>109.3</v>
      </c>
      <c r="K32" s="4">
        <f t="shared" si="2"/>
        <v>444.27</v>
      </c>
      <c r="L32" s="4">
        <f t="shared" si="2"/>
        <v>388.22</v>
      </c>
      <c r="M32" s="4">
        <f t="shared" si="2"/>
        <v>83.62</v>
      </c>
      <c r="N32" s="4">
        <f t="shared" si="2"/>
        <v>3.75</v>
      </c>
    </row>
    <row r="33" spans="1:256" ht="15.6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256" ht="15.75">
      <c r="A34" s="34"/>
      <c r="B34" s="35" t="s">
        <v>125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</row>
    <row r="35" spans="1:256" s="14" customFormat="1" ht="15.75">
      <c r="A35" s="33">
        <v>59</v>
      </c>
      <c r="B35" s="25" t="s">
        <v>50</v>
      </c>
      <c r="C35" s="13">
        <v>100</v>
      </c>
      <c r="D35" s="13">
        <v>0.73</v>
      </c>
      <c r="E35" s="13">
        <v>8.42</v>
      </c>
      <c r="F35" s="13">
        <v>2.4</v>
      </c>
      <c r="G35" s="13">
        <v>88.33</v>
      </c>
      <c r="H35" s="13">
        <v>0.02</v>
      </c>
      <c r="I35" s="13">
        <v>9.27</v>
      </c>
      <c r="J35" s="13">
        <v>0</v>
      </c>
      <c r="K35" s="13">
        <v>23.15</v>
      </c>
      <c r="L35" s="13">
        <v>38.92</v>
      </c>
      <c r="M35" s="13">
        <v>13.08</v>
      </c>
      <c r="N35" s="13">
        <v>0.56999999999999995</v>
      </c>
    </row>
    <row r="36" spans="1:256" s="14" customFormat="1" ht="15.75">
      <c r="A36" s="21" t="s">
        <v>119</v>
      </c>
      <c r="B36" s="16" t="s">
        <v>51</v>
      </c>
      <c r="C36" s="21">
        <v>250</v>
      </c>
      <c r="D36" s="53">
        <v>5.69</v>
      </c>
      <c r="E36" s="53">
        <v>3.99</v>
      </c>
      <c r="F36" s="53">
        <v>15.8</v>
      </c>
      <c r="G36" s="53">
        <v>125</v>
      </c>
      <c r="H36" s="53">
        <v>0.05</v>
      </c>
      <c r="I36" s="53">
        <v>20.46</v>
      </c>
      <c r="J36" s="53">
        <v>0.03</v>
      </c>
      <c r="K36" s="53">
        <v>42.89</v>
      </c>
      <c r="L36" s="53">
        <v>55.5</v>
      </c>
      <c r="M36" s="53">
        <v>22.33</v>
      </c>
      <c r="N36" s="53">
        <v>1.2</v>
      </c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  <c r="IU36" s="31"/>
      <c r="IV36" s="31"/>
    </row>
    <row r="37" spans="1:256" s="14" customFormat="1" ht="15.75">
      <c r="A37" s="33">
        <v>447</v>
      </c>
      <c r="B37" s="11" t="s">
        <v>52</v>
      </c>
      <c r="C37" s="13">
        <v>200</v>
      </c>
      <c r="D37" s="18">
        <v>7.3</v>
      </c>
      <c r="E37" s="18">
        <v>6.64</v>
      </c>
      <c r="F37" s="18">
        <v>46.5</v>
      </c>
      <c r="G37" s="18">
        <v>282</v>
      </c>
      <c r="H37" s="18">
        <v>0.16</v>
      </c>
      <c r="I37" s="18">
        <v>0</v>
      </c>
      <c r="J37" s="18">
        <v>0.04</v>
      </c>
      <c r="K37" s="18">
        <v>54.6</v>
      </c>
      <c r="L37" s="18">
        <v>80.08</v>
      </c>
      <c r="M37" s="18">
        <v>32.78</v>
      </c>
      <c r="N37" s="18">
        <v>1.32</v>
      </c>
    </row>
    <row r="38" spans="1:256" s="14" customFormat="1" ht="15.75">
      <c r="A38" s="54" t="s">
        <v>120</v>
      </c>
      <c r="B38" s="22" t="s">
        <v>121</v>
      </c>
      <c r="C38" s="21">
        <v>100</v>
      </c>
      <c r="D38" s="21">
        <v>20.7</v>
      </c>
      <c r="E38" s="21">
        <v>12.36</v>
      </c>
      <c r="F38" s="21">
        <v>10.42</v>
      </c>
      <c r="G38" s="21">
        <v>236</v>
      </c>
      <c r="H38" s="21">
        <v>0.14000000000000001</v>
      </c>
      <c r="I38" s="21">
        <v>6.58</v>
      </c>
      <c r="J38" s="21">
        <v>0.08</v>
      </c>
      <c r="K38" s="21">
        <v>64.8</v>
      </c>
      <c r="L38" s="21">
        <v>293.08</v>
      </c>
      <c r="M38" s="21">
        <v>47.7</v>
      </c>
      <c r="N38" s="21">
        <v>1.5</v>
      </c>
    </row>
    <row r="39" spans="1:256" s="14" customFormat="1" ht="15.75">
      <c r="A39" s="15">
        <v>383</v>
      </c>
      <c r="B39" s="16" t="s">
        <v>53</v>
      </c>
      <c r="C39" s="15">
        <v>200</v>
      </c>
      <c r="D39" s="15">
        <v>0</v>
      </c>
      <c r="E39" s="15">
        <v>0</v>
      </c>
      <c r="F39" s="15">
        <v>9.98</v>
      </c>
      <c r="G39" s="15">
        <v>119</v>
      </c>
      <c r="H39" s="15">
        <v>0</v>
      </c>
      <c r="I39" s="15">
        <v>0</v>
      </c>
      <c r="J39" s="15">
        <v>0</v>
      </c>
      <c r="K39" s="15">
        <v>0.2</v>
      </c>
      <c r="L39" s="15">
        <v>0</v>
      </c>
      <c r="M39" s="15">
        <v>0</v>
      </c>
      <c r="N39" s="15">
        <v>0.03</v>
      </c>
    </row>
    <row r="40" spans="1:256" s="14" customFormat="1" ht="15.75">
      <c r="A40" s="33" t="s">
        <v>36</v>
      </c>
      <c r="B40" s="11" t="s">
        <v>19</v>
      </c>
      <c r="C40" s="13">
        <v>30</v>
      </c>
      <c r="D40" s="13">
        <v>1.45</v>
      </c>
      <c r="E40" s="13">
        <v>0.25</v>
      </c>
      <c r="F40" s="13">
        <v>12.07</v>
      </c>
      <c r="G40" s="13">
        <v>57.8</v>
      </c>
      <c r="H40" s="13">
        <v>0.06</v>
      </c>
      <c r="I40" s="13">
        <v>0</v>
      </c>
      <c r="J40" s="13">
        <v>0</v>
      </c>
      <c r="K40" s="13">
        <v>10.5</v>
      </c>
      <c r="L40" s="13">
        <v>47.4</v>
      </c>
      <c r="M40" s="13">
        <v>14.1</v>
      </c>
      <c r="N40" s="13">
        <v>1.17</v>
      </c>
    </row>
    <row r="41" spans="1:256" s="14" customFormat="1" ht="15.75">
      <c r="A41" s="33" t="s">
        <v>36</v>
      </c>
      <c r="B41" s="11" t="s">
        <v>16</v>
      </c>
      <c r="C41" s="13">
        <v>30</v>
      </c>
      <c r="D41" s="13">
        <v>2.36</v>
      </c>
      <c r="E41" s="13">
        <v>0.3</v>
      </c>
      <c r="F41" s="13">
        <v>14.49</v>
      </c>
      <c r="G41" s="13">
        <v>70.14</v>
      </c>
      <c r="H41" s="13">
        <v>0.03</v>
      </c>
      <c r="I41" s="13">
        <v>0</v>
      </c>
      <c r="J41" s="13">
        <v>0</v>
      </c>
      <c r="K41" s="13">
        <v>6.9</v>
      </c>
      <c r="L41" s="13">
        <v>26.1</v>
      </c>
      <c r="M41" s="13">
        <v>9.9</v>
      </c>
      <c r="N41" s="13">
        <v>0.33</v>
      </c>
    </row>
    <row r="42" spans="1:256" s="14" customFormat="1" ht="15.75">
      <c r="A42" s="33"/>
      <c r="B42" s="11" t="s">
        <v>54</v>
      </c>
      <c r="C42" s="13">
        <v>100</v>
      </c>
      <c r="D42" s="13">
        <v>0.34</v>
      </c>
      <c r="E42" s="13">
        <v>0</v>
      </c>
      <c r="F42" s="13">
        <v>11.16</v>
      </c>
      <c r="G42" s="13">
        <v>47.2</v>
      </c>
      <c r="H42" s="13">
        <v>0.02</v>
      </c>
      <c r="I42" s="13">
        <v>5</v>
      </c>
      <c r="J42" s="13">
        <v>0</v>
      </c>
      <c r="K42" s="13">
        <v>19</v>
      </c>
      <c r="L42" s="13">
        <v>16</v>
      </c>
      <c r="M42" s="13">
        <v>12</v>
      </c>
      <c r="N42" s="13">
        <v>2.2999999999999998</v>
      </c>
    </row>
    <row r="43" spans="1:256" ht="15.75">
      <c r="A43" s="34"/>
      <c r="B43" s="7" t="s">
        <v>17</v>
      </c>
      <c r="C43" s="5"/>
      <c r="D43" s="4">
        <f t="shared" ref="D43:N43" si="3">SUM(D35:D42)</f>
        <v>38.570000000000007</v>
      </c>
      <c r="E43" s="4">
        <f t="shared" si="3"/>
        <v>31.96</v>
      </c>
      <c r="F43" s="4">
        <f t="shared" si="3"/>
        <v>122.82000000000001</v>
      </c>
      <c r="G43" s="4">
        <f t="shared" si="3"/>
        <v>1025.4699999999998</v>
      </c>
      <c r="H43" s="4">
        <f t="shared" si="3"/>
        <v>0.48</v>
      </c>
      <c r="I43" s="4">
        <f t="shared" si="3"/>
        <v>41.31</v>
      </c>
      <c r="J43" s="4">
        <f t="shared" si="3"/>
        <v>0.15000000000000002</v>
      </c>
      <c r="K43" s="4">
        <f t="shared" si="3"/>
        <v>222.04</v>
      </c>
      <c r="L43" s="4">
        <f t="shared" si="3"/>
        <v>557.08000000000004</v>
      </c>
      <c r="M43" s="4">
        <f t="shared" si="3"/>
        <v>151.89000000000001</v>
      </c>
      <c r="N43" s="4">
        <f t="shared" si="3"/>
        <v>8.42</v>
      </c>
    </row>
    <row r="44" spans="1:256" ht="15.75">
      <c r="A44" s="34"/>
      <c r="B44" s="7" t="s">
        <v>55</v>
      </c>
      <c r="C44" s="5"/>
      <c r="D44" s="4">
        <v>58.18</v>
      </c>
      <c r="E44" s="4">
        <v>51.7</v>
      </c>
      <c r="F44" s="4">
        <v>217.34</v>
      </c>
      <c r="G44" s="4">
        <v>1660.61</v>
      </c>
      <c r="H44" s="4">
        <v>0.69</v>
      </c>
      <c r="I44" s="4">
        <v>43.71</v>
      </c>
      <c r="J44" s="4">
        <v>109.45</v>
      </c>
      <c r="K44" s="4">
        <v>666.31</v>
      </c>
      <c r="L44" s="4">
        <v>945.3</v>
      </c>
      <c r="M44" s="4">
        <v>235.51</v>
      </c>
      <c r="N44" s="4">
        <v>12.17</v>
      </c>
    </row>
    <row r="45" spans="1:256" ht="15.75">
      <c r="A45" s="34"/>
      <c r="B45" s="40"/>
      <c r="C45" s="41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</row>
    <row r="46" spans="1:256" ht="15.75">
      <c r="A46" s="34"/>
      <c r="B46" s="35" t="s">
        <v>126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</row>
    <row r="47" spans="1:256" s="14" customFormat="1" ht="15.75">
      <c r="A47" s="49" t="s">
        <v>108</v>
      </c>
      <c r="B47" s="11" t="s">
        <v>29</v>
      </c>
      <c r="C47" s="19" t="s">
        <v>28</v>
      </c>
      <c r="D47" s="18">
        <v>2.36</v>
      </c>
      <c r="E47" s="18">
        <v>7.49</v>
      </c>
      <c r="F47" s="18">
        <v>14.89</v>
      </c>
      <c r="G47" s="18">
        <v>136</v>
      </c>
      <c r="H47" s="18">
        <v>3.4000000000000002E-2</v>
      </c>
      <c r="I47" s="18">
        <v>0</v>
      </c>
      <c r="J47" s="18">
        <v>40</v>
      </c>
      <c r="K47" s="18">
        <v>8.4</v>
      </c>
      <c r="L47" s="18">
        <v>22.5</v>
      </c>
      <c r="M47" s="18">
        <v>4.2</v>
      </c>
      <c r="N47" s="18">
        <v>0.35</v>
      </c>
    </row>
    <row r="48" spans="1:256" s="14" customFormat="1" ht="15.75">
      <c r="A48" s="49" t="s">
        <v>109</v>
      </c>
      <c r="B48" s="11" t="s">
        <v>56</v>
      </c>
      <c r="C48" s="13" t="s">
        <v>20</v>
      </c>
      <c r="D48" s="13">
        <v>17.46</v>
      </c>
      <c r="E48" s="13">
        <v>9.5</v>
      </c>
      <c r="F48" s="13">
        <v>67.88</v>
      </c>
      <c r="G48" s="13">
        <v>432</v>
      </c>
      <c r="H48" s="13">
        <v>0.48</v>
      </c>
      <c r="I48" s="13">
        <v>2.6</v>
      </c>
      <c r="J48" s="13">
        <v>0.04</v>
      </c>
      <c r="K48" s="13">
        <v>262.56</v>
      </c>
      <c r="L48" s="13">
        <v>460.7</v>
      </c>
      <c r="M48" s="13">
        <v>216.62</v>
      </c>
      <c r="N48" s="13">
        <v>6.46</v>
      </c>
    </row>
    <row r="49" spans="1:14" s="14" customFormat="1" ht="15.75">
      <c r="A49" s="49" t="s">
        <v>110</v>
      </c>
      <c r="B49" s="20" t="s">
        <v>22</v>
      </c>
      <c r="C49" s="13">
        <v>200</v>
      </c>
      <c r="D49" s="13">
        <v>3.2</v>
      </c>
      <c r="E49" s="13">
        <v>2.68</v>
      </c>
      <c r="F49" s="13">
        <v>15.95</v>
      </c>
      <c r="G49" s="13">
        <v>100.6</v>
      </c>
      <c r="H49" s="13">
        <v>0.04</v>
      </c>
      <c r="I49" s="13">
        <v>0.3</v>
      </c>
      <c r="J49" s="13">
        <v>20</v>
      </c>
      <c r="K49" s="13">
        <v>123.6</v>
      </c>
      <c r="L49" s="13">
        <v>90</v>
      </c>
      <c r="M49" s="13">
        <v>14</v>
      </c>
      <c r="N49" s="13">
        <v>0.13</v>
      </c>
    </row>
    <row r="50" spans="1:14" s="14" customFormat="1" ht="15.75">
      <c r="A50" s="33" t="s">
        <v>36</v>
      </c>
      <c r="B50" s="11" t="s">
        <v>16</v>
      </c>
      <c r="C50" s="13">
        <v>30</v>
      </c>
      <c r="D50" s="13">
        <v>2.36</v>
      </c>
      <c r="E50" s="13">
        <v>0.3</v>
      </c>
      <c r="F50" s="13">
        <v>14.49</v>
      </c>
      <c r="G50" s="13">
        <v>70.14</v>
      </c>
      <c r="H50" s="13">
        <v>0.03</v>
      </c>
      <c r="I50" s="13">
        <v>0</v>
      </c>
      <c r="J50" s="13">
        <v>0</v>
      </c>
      <c r="K50" s="13">
        <v>6.9</v>
      </c>
      <c r="L50" s="13">
        <v>26.1</v>
      </c>
      <c r="M50" s="13">
        <v>9.9</v>
      </c>
      <c r="N50" s="13">
        <v>0.33</v>
      </c>
    </row>
    <row r="51" spans="1:14" ht="15.75">
      <c r="A51" s="34"/>
      <c r="B51" s="7" t="s">
        <v>17</v>
      </c>
      <c r="C51" s="5"/>
      <c r="D51" s="4">
        <f t="shared" ref="D51:N51" si="4">SUM(D47:D50)</f>
        <v>25.38</v>
      </c>
      <c r="E51" s="4">
        <f t="shared" si="4"/>
        <v>19.970000000000002</v>
      </c>
      <c r="F51" s="4">
        <f t="shared" si="4"/>
        <v>113.21</v>
      </c>
      <c r="G51" s="4">
        <f t="shared" si="4"/>
        <v>738.74</v>
      </c>
      <c r="H51" s="4">
        <f t="shared" si="4"/>
        <v>0.58400000000000007</v>
      </c>
      <c r="I51" s="4">
        <f t="shared" si="4"/>
        <v>2.9</v>
      </c>
      <c r="J51" s="4">
        <f t="shared" si="4"/>
        <v>60.04</v>
      </c>
      <c r="K51" s="4">
        <f t="shared" si="4"/>
        <v>401.45999999999992</v>
      </c>
      <c r="L51" s="4">
        <f t="shared" si="4"/>
        <v>599.30000000000007</v>
      </c>
      <c r="M51" s="4">
        <f t="shared" si="4"/>
        <v>244.72</v>
      </c>
      <c r="N51" s="4">
        <f t="shared" si="4"/>
        <v>7.27</v>
      </c>
    </row>
    <row r="52" spans="1:14" ht="15.7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15.75">
      <c r="A53" s="34"/>
      <c r="B53" s="35" t="s">
        <v>127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</row>
    <row r="54" spans="1:14" s="14" customFormat="1" ht="15.6" customHeight="1">
      <c r="A54" s="33">
        <v>2</v>
      </c>
      <c r="B54" s="11" t="s">
        <v>33</v>
      </c>
      <c r="C54" s="19" t="s">
        <v>95</v>
      </c>
      <c r="D54" s="18">
        <v>1.23</v>
      </c>
      <c r="E54" s="18">
        <v>10.119999999999999</v>
      </c>
      <c r="F54" s="18">
        <v>7.47</v>
      </c>
      <c r="G54" s="18">
        <v>126.67</v>
      </c>
      <c r="H54" s="18">
        <v>0.03</v>
      </c>
      <c r="I54" s="18">
        <v>9.35</v>
      </c>
      <c r="J54" s="18">
        <v>0</v>
      </c>
      <c r="K54" s="18">
        <v>24.5</v>
      </c>
      <c r="L54" s="18">
        <v>40.58</v>
      </c>
      <c r="M54" s="18">
        <v>18.47</v>
      </c>
      <c r="N54" s="18">
        <v>0.77</v>
      </c>
    </row>
    <row r="55" spans="1:14" s="14" customFormat="1" ht="15.75">
      <c r="A55" s="33">
        <v>105</v>
      </c>
      <c r="B55" s="28" t="s">
        <v>57</v>
      </c>
      <c r="C55" s="29">
        <v>250</v>
      </c>
      <c r="D55" s="13">
        <v>6.71</v>
      </c>
      <c r="E55" s="13">
        <v>6.31</v>
      </c>
      <c r="F55" s="13">
        <v>14.29</v>
      </c>
      <c r="G55" s="13">
        <v>144</v>
      </c>
      <c r="H55" s="13">
        <v>0.13</v>
      </c>
      <c r="I55" s="13">
        <v>17.260000000000002</v>
      </c>
      <c r="J55" s="13">
        <v>0.03</v>
      </c>
      <c r="K55" s="13">
        <v>25.97</v>
      </c>
      <c r="L55" s="13">
        <v>111.55</v>
      </c>
      <c r="M55" s="13">
        <v>30.97</v>
      </c>
      <c r="N55" s="13">
        <v>3.52</v>
      </c>
    </row>
    <row r="56" spans="1:14" s="14" customFormat="1" ht="15.75">
      <c r="A56" s="33">
        <v>448</v>
      </c>
      <c r="B56" s="20" t="s">
        <v>102</v>
      </c>
      <c r="C56" s="13">
        <v>200</v>
      </c>
      <c r="D56" s="13">
        <v>5.08</v>
      </c>
      <c r="E56" s="13">
        <v>8.14</v>
      </c>
      <c r="F56" s="13">
        <v>51.48</v>
      </c>
      <c r="G56" s="13">
        <v>304</v>
      </c>
      <c r="H56" s="13">
        <v>0.04</v>
      </c>
      <c r="I56" s="13">
        <v>0</v>
      </c>
      <c r="J56" s="13">
        <v>0.04</v>
      </c>
      <c r="K56" s="13">
        <v>43.64</v>
      </c>
      <c r="L56" s="13">
        <v>109.7</v>
      </c>
      <c r="M56" s="13">
        <v>38.22</v>
      </c>
      <c r="N56" s="13">
        <v>1.02</v>
      </c>
    </row>
    <row r="57" spans="1:14" s="14" customFormat="1" ht="15.75">
      <c r="A57" s="33">
        <v>157</v>
      </c>
      <c r="B57" s="20" t="s">
        <v>58</v>
      </c>
      <c r="C57" s="13">
        <v>100</v>
      </c>
      <c r="D57" s="13">
        <v>13.02</v>
      </c>
      <c r="E57" s="13">
        <v>17.48</v>
      </c>
      <c r="F57" s="13">
        <v>13.37</v>
      </c>
      <c r="G57" s="13">
        <v>265</v>
      </c>
      <c r="H57" s="13">
        <v>7.0000000000000007E-2</v>
      </c>
      <c r="I57" s="13">
        <v>3</v>
      </c>
      <c r="J57" s="13">
        <v>7.0000000000000007E-2</v>
      </c>
      <c r="K57" s="13">
        <v>22.13</v>
      </c>
      <c r="L57" s="13">
        <v>141.4</v>
      </c>
      <c r="M57" s="13">
        <v>26.17</v>
      </c>
      <c r="N57" s="13">
        <v>1.1499999999999999</v>
      </c>
    </row>
    <row r="58" spans="1:14" s="14" customFormat="1" ht="15.75">
      <c r="A58" s="33">
        <v>395</v>
      </c>
      <c r="B58" s="20" t="s">
        <v>18</v>
      </c>
      <c r="C58" s="13">
        <v>200</v>
      </c>
      <c r="D58" s="13">
        <v>0</v>
      </c>
      <c r="E58" s="13">
        <v>0</v>
      </c>
      <c r="F58" s="13">
        <v>47.26</v>
      </c>
      <c r="G58" s="13">
        <v>104</v>
      </c>
      <c r="H58" s="13">
        <v>0</v>
      </c>
      <c r="I58" s="13">
        <v>0</v>
      </c>
      <c r="J58" s="13">
        <v>0</v>
      </c>
      <c r="K58" s="13">
        <v>0.2</v>
      </c>
      <c r="L58" s="13">
        <v>0</v>
      </c>
      <c r="M58" s="13">
        <v>0</v>
      </c>
      <c r="N58" s="13">
        <v>0.03</v>
      </c>
    </row>
    <row r="59" spans="1:14" s="14" customFormat="1" ht="15.75">
      <c r="A59" s="33" t="s">
        <v>36</v>
      </c>
      <c r="B59" s="11" t="s">
        <v>19</v>
      </c>
      <c r="C59" s="13">
        <v>30</v>
      </c>
      <c r="D59" s="13">
        <v>1.45</v>
      </c>
      <c r="E59" s="13">
        <v>0.25</v>
      </c>
      <c r="F59" s="13">
        <v>12.07</v>
      </c>
      <c r="G59" s="13">
        <v>57.8</v>
      </c>
      <c r="H59" s="13">
        <v>0.06</v>
      </c>
      <c r="I59" s="13">
        <v>0</v>
      </c>
      <c r="J59" s="13">
        <v>0</v>
      </c>
      <c r="K59" s="13">
        <v>10.5</v>
      </c>
      <c r="L59" s="13">
        <v>47.4</v>
      </c>
      <c r="M59" s="13">
        <v>14.1</v>
      </c>
      <c r="N59" s="13">
        <v>1.17</v>
      </c>
    </row>
    <row r="60" spans="1:14" s="14" customFormat="1" ht="15.75">
      <c r="A60" s="33" t="s">
        <v>36</v>
      </c>
      <c r="B60" s="11" t="s">
        <v>16</v>
      </c>
      <c r="C60" s="13">
        <v>30</v>
      </c>
      <c r="D60" s="13">
        <v>2.36</v>
      </c>
      <c r="E60" s="13">
        <v>0.3</v>
      </c>
      <c r="F60" s="13">
        <v>14.49</v>
      </c>
      <c r="G60" s="13">
        <v>70.14</v>
      </c>
      <c r="H60" s="13">
        <v>0.03</v>
      </c>
      <c r="I60" s="13">
        <v>0</v>
      </c>
      <c r="J60" s="13">
        <v>0</v>
      </c>
      <c r="K60" s="13">
        <v>6.9</v>
      </c>
      <c r="L60" s="13">
        <v>26.1</v>
      </c>
      <c r="M60" s="13">
        <v>9.9</v>
      </c>
      <c r="N60" s="13">
        <v>0.33</v>
      </c>
    </row>
    <row r="61" spans="1:14" s="14" customFormat="1" ht="15.75">
      <c r="A61" s="33"/>
      <c r="B61" s="11" t="s">
        <v>59</v>
      </c>
      <c r="C61" s="13">
        <v>100</v>
      </c>
      <c r="D61" s="13">
        <v>0</v>
      </c>
      <c r="E61" s="13">
        <v>0</v>
      </c>
      <c r="F61" s="13">
        <v>21</v>
      </c>
      <c r="G61" s="13">
        <v>68</v>
      </c>
      <c r="H61" s="13">
        <v>0.05</v>
      </c>
      <c r="I61" s="13">
        <v>25</v>
      </c>
      <c r="J61" s="13">
        <v>0.02</v>
      </c>
      <c r="K61" s="13">
        <v>40</v>
      </c>
      <c r="L61" s="13">
        <v>34</v>
      </c>
      <c r="M61" s="13">
        <v>25</v>
      </c>
      <c r="N61" s="13">
        <v>0.8</v>
      </c>
    </row>
    <row r="62" spans="1:14" ht="15.75">
      <c r="A62" s="34"/>
      <c r="B62" s="7" t="s">
        <v>17</v>
      </c>
      <c r="C62" s="5"/>
      <c r="D62" s="3">
        <f t="shared" ref="D62:N62" si="5">SUM(D54:D61)</f>
        <v>29.849999999999998</v>
      </c>
      <c r="E62" s="3">
        <f t="shared" si="5"/>
        <v>42.599999999999994</v>
      </c>
      <c r="F62" s="3">
        <f t="shared" si="5"/>
        <v>181.43</v>
      </c>
      <c r="G62" s="3">
        <f t="shared" si="5"/>
        <v>1139.6100000000001</v>
      </c>
      <c r="H62" s="3">
        <f t="shared" si="5"/>
        <v>0.41</v>
      </c>
      <c r="I62" s="3">
        <f t="shared" si="5"/>
        <v>54.61</v>
      </c>
      <c r="J62" s="3">
        <f t="shared" si="5"/>
        <v>0.16</v>
      </c>
      <c r="K62" s="3">
        <f t="shared" si="5"/>
        <v>173.84</v>
      </c>
      <c r="L62" s="3">
        <f t="shared" si="5"/>
        <v>510.73</v>
      </c>
      <c r="M62" s="3">
        <f t="shared" si="5"/>
        <v>162.82999999999998</v>
      </c>
      <c r="N62" s="3">
        <f t="shared" si="5"/>
        <v>8.7900000000000009</v>
      </c>
    </row>
    <row r="63" spans="1:14" ht="15.75">
      <c r="A63" s="34"/>
      <c r="B63" s="7" t="s">
        <v>55</v>
      </c>
      <c r="C63" s="5"/>
      <c r="D63" s="3">
        <v>55.23</v>
      </c>
      <c r="E63" s="3">
        <v>62.57</v>
      </c>
      <c r="F63" s="3">
        <v>294.64</v>
      </c>
      <c r="G63" s="3">
        <v>1878.35</v>
      </c>
      <c r="H63" s="3">
        <v>0.99</v>
      </c>
      <c r="I63" s="3">
        <v>57.51</v>
      </c>
      <c r="J63" s="3">
        <v>60.2</v>
      </c>
      <c r="K63" s="3">
        <v>575.29999999999995</v>
      </c>
      <c r="L63" s="3">
        <v>1110.03</v>
      </c>
      <c r="M63" s="3">
        <v>407.55</v>
      </c>
      <c r="N63" s="3">
        <v>16.059999999999999</v>
      </c>
    </row>
    <row r="64" spans="1:14" ht="15.75">
      <c r="A64" s="34"/>
      <c r="B64" s="7"/>
      <c r="C64" s="5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ht="15.75">
      <c r="A65" s="34"/>
      <c r="B65" s="35" t="s">
        <v>60</v>
      </c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</row>
    <row r="66" spans="1:14" s="14" customFormat="1" ht="15.75">
      <c r="A66" s="49" t="s">
        <v>108</v>
      </c>
      <c r="B66" s="11" t="s">
        <v>29</v>
      </c>
      <c r="C66" s="19" t="s">
        <v>28</v>
      </c>
      <c r="D66" s="18">
        <v>2.36</v>
      </c>
      <c r="E66" s="18">
        <v>7.49</v>
      </c>
      <c r="F66" s="18">
        <v>14.89</v>
      </c>
      <c r="G66" s="18">
        <v>136</v>
      </c>
      <c r="H66" s="18">
        <v>3.4000000000000002E-2</v>
      </c>
      <c r="I66" s="18">
        <v>0</v>
      </c>
      <c r="J66" s="18">
        <v>40</v>
      </c>
      <c r="K66" s="18">
        <v>8.4</v>
      </c>
      <c r="L66" s="18">
        <v>22.5</v>
      </c>
      <c r="M66" s="18">
        <v>4.2</v>
      </c>
      <c r="N66" s="18">
        <v>0.35</v>
      </c>
    </row>
    <row r="67" spans="1:14" s="14" customFormat="1" ht="15.75">
      <c r="A67" s="21" t="s">
        <v>111</v>
      </c>
      <c r="B67" s="16" t="s">
        <v>31</v>
      </c>
      <c r="C67" s="21" t="s">
        <v>35</v>
      </c>
      <c r="D67" s="30">
        <v>27.33</v>
      </c>
      <c r="E67" s="30">
        <v>20.27</v>
      </c>
      <c r="F67" s="30">
        <v>52</v>
      </c>
      <c r="G67" s="30">
        <v>504</v>
      </c>
      <c r="H67" s="30">
        <v>0.11</v>
      </c>
      <c r="I67" s="30">
        <v>0.88</v>
      </c>
      <c r="J67" s="30">
        <v>120.13</v>
      </c>
      <c r="K67" s="30">
        <v>362.67</v>
      </c>
      <c r="L67" s="30">
        <v>400.67</v>
      </c>
      <c r="M67" s="30">
        <v>50.67</v>
      </c>
      <c r="N67" s="30">
        <v>1.2</v>
      </c>
    </row>
    <row r="68" spans="1:14" s="14" customFormat="1" ht="15.75">
      <c r="A68" s="49" t="s">
        <v>112</v>
      </c>
      <c r="B68" s="11" t="s">
        <v>25</v>
      </c>
      <c r="C68" s="13" t="s">
        <v>23</v>
      </c>
      <c r="D68" s="18">
        <v>0.53</v>
      </c>
      <c r="E68" s="18">
        <v>0</v>
      </c>
      <c r="F68" s="18">
        <v>9.8699999999999992</v>
      </c>
      <c r="G68" s="18">
        <v>41.6</v>
      </c>
      <c r="H68" s="18">
        <v>0</v>
      </c>
      <c r="I68" s="18">
        <v>2.13</v>
      </c>
      <c r="J68" s="18">
        <v>0</v>
      </c>
      <c r="K68" s="18">
        <v>15.33</v>
      </c>
      <c r="L68" s="18">
        <v>23.2</v>
      </c>
      <c r="M68" s="18">
        <v>12.27</v>
      </c>
      <c r="N68" s="18">
        <v>2.13</v>
      </c>
    </row>
    <row r="69" spans="1:14" s="14" customFormat="1" ht="15.75">
      <c r="A69" s="33" t="s">
        <v>36</v>
      </c>
      <c r="B69" s="11" t="s">
        <v>16</v>
      </c>
      <c r="C69" s="13">
        <v>30</v>
      </c>
      <c r="D69" s="13">
        <v>2.36</v>
      </c>
      <c r="E69" s="13">
        <v>0.3</v>
      </c>
      <c r="F69" s="13">
        <v>14.49</v>
      </c>
      <c r="G69" s="13">
        <v>70.14</v>
      </c>
      <c r="H69" s="13">
        <v>0.03</v>
      </c>
      <c r="I69" s="13">
        <v>0</v>
      </c>
      <c r="J69" s="13">
        <v>0</v>
      </c>
      <c r="K69" s="13">
        <v>6.9</v>
      </c>
      <c r="L69" s="13">
        <v>26.1</v>
      </c>
      <c r="M69" s="13">
        <v>9.9</v>
      </c>
      <c r="N69" s="13">
        <v>0.33</v>
      </c>
    </row>
    <row r="70" spans="1:14" ht="15.75">
      <c r="A70" s="34"/>
      <c r="B70" s="7" t="s">
        <v>17</v>
      </c>
      <c r="C70" s="5"/>
      <c r="D70" s="4">
        <f t="shared" ref="D70:N70" si="6">SUM(D66:D69)</f>
        <v>32.58</v>
      </c>
      <c r="E70" s="4">
        <f t="shared" si="6"/>
        <v>28.06</v>
      </c>
      <c r="F70" s="4">
        <f t="shared" si="6"/>
        <v>91.25</v>
      </c>
      <c r="G70" s="4">
        <f t="shared" si="6"/>
        <v>751.74</v>
      </c>
      <c r="H70" s="4">
        <f t="shared" si="6"/>
        <v>0.17400000000000002</v>
      </c>
      <c r="I70" s="4">
        <f t="shared" si="6"/>
        <v>3.01</v>
      </c>
      <c r="J70" s="4">
        <f t="shared" si="6"/>
        <v>160.13</v>
      </c>
      <c r="K70" s="4">
        <f t="shared" si="6"/>
        <v>393.29999999999995</v>
      </c>
      <c r="L70" s="4">
        <f t="shared" si="6"/>
        <v>472.47</v>
      </c>
      <c r="M70" s="4">
        <f t="shared" si="6"/>
        <v>77.040000000000006</v>
      </c>
      <c r="N70" s="4">
        <f t="shared" si="6"/>
        <v>4.01</v>
      </c>
    </row>
    <row r="71" spans="1:14" ht="15.7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ht="15.75">
      <c r="A72" s="34"/>
      <c r="B72" s="35" t="s">
        <v>128</v>
      </c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</row>
    <row r="73" spans="1:14" s="14" customFormat="1" ht="15.75">
      <c r="A73" s="33">
        <v>52</v>
      </c>
      <c r="B73" s="25" t="s">
        <v>94</v>
      </c>
      <c r="C73" s="13">
        <v>100</v>
      </c>
      <c r="D73" s="13">
        <v>1.4</v>
      </c>
      <c r="E73" s="13">
        <v>8.42</v>
      </c>
      <c r="F73" s="13">
        <v>8.4499999999999993</v>
      </c>
      <c r="G73" s="13">
        <v>115</v>
      </c>
      <c r="H73" s="13">
        <v>0.03</v>
      </c>
      <c r="I73" s="13">
        <v>9.4</v>
      </c>
      <c r="J73" s="13">
        <v>0</v>
      </c>
      <c r="K73" s="13">
        <v>38.450000000000003</v>
      </c>
      <c r="L73" s="13">
        <v>40.9</v>
      </c>
      <c r="M73" s="13">
        <v>20.9</v>
      </c>
      <c r="N73" s="13">
        <v>1.3</v>
      </c>
    </row>
    <row r="74" spans="1:14" s="14" customFormat="1" ht="15.75">
      <c r="A74" s="33">
        <v>150</v>
      </c>
      <c r="B74" s="11" t="s">
        <v>61</v>
      </c>
      <c r="C74" s="12">
        <v>250</v>
      </c>
      <c r="D74" s="13">
        <v>1.97</v>
      </c>
      <c r="E74" s="13">
        <v>5.32</v>
      </c>
      <c r="F74" s="13">
        <v>9.33</v>
      </c>
      <c r="G74" s="13">
        <v>94</v>
      </c>
      <c r="H74" s="13">
        <v>0.08</v>
      </c>
      <c r="I74" s="13">
        <v>30.89</v>
      </c>
      <c r="J74" s="13">
        <v>0.03</v>
      </c>
      <c r="K74" s="13">
        <v>42.44</v>
      </c>
      <c r="L74" s="13">
        <v>49.97</v>
      </c>
      <c r="M74" s="13">
        <v>21.12</v>
      </c>
      <c r="N74" s="13">
        <v>0.76</v>
      </c>
    </row>
    <row r="75" spans="1:14" s="14" customFormat="1" ht="15.75">
      <c r="A75" s="33">
        <v>445</v>
      </c>
      <c r="B75" s="20" t="s">
        <v>62</v>
      </c>
      <c r="C75" s="13">
        <v>200</v>
      </c>
      <c r="D75" s="13">
        <v>11.66</v>
      </c>
      <c r="E75" s="13">
        <v>8.82</v>
      </c>
      <c r="F75" s="13">
        <v>57.42</v>
      </c>
      <c r="G75" s="13">
        <v>36</v>
      </c>
      <c r="H75" s="13">
        <v>0.38</v>
      </c>
      <c r="I75" s="13">
        <v>0</v>
      </c>
      <c r="J75" s="13">
        <v>0.04</v>
      </c>
      <c r="K75" s="13">
        <v>22.98</v>
      </c>
      <c r="L75" s="13">
        <v>276.62</v>
      </c>
      <c r="M75" s="13">
        <v>185</v>
      </c>
      <c r="N75" s="13">
        <v>6.22</v>
      </c>
    </row>
    <row r="76" spans="1:14" s="14" customFormat="1" ht="15.75">
      <c r="A76" s="15">
        <v>155</v>
      </c>
      <c r="B76" s="16" t="s">
        <v>43</v>
      </c>
      <c r="C76" s="15" t="s">
        <v>63</v>
      </c>
      <c r="D76" s="15">
        <v>16.149999999999999</v>
      </c>
      <c r="E76" s="15">
        <v>7.02</v>
      </c>
      <c r="F76" s="15">
        <v>4.79</v>
      </c>
      <c r="G76" s="15">
        <v>147</v>
      </c>
      <c r="H76" s="15">
        <v>0.1</v>
      </c>
      <c r="I76" s="15">
        <v>3.12</v>
      </c>
      <c r="J76" s="15">
        <v>0.02</v>
      </c>
      <c r="K76" s="15">
        <v>16.93</v>
      </c>
      <c r="L76" s="15">
        <v>178.64</v>
      </c>
      <c r="M76" s="15">
        <v>25.65</v>
      </c>
      <c r="N76" s="15">
        <v>8.85</v>
      </c>
    </row>
    <row r="77" spans="1:14" s="14" customFormat="1" ht="15.75">
      <c r="A77" s="15" t="s">
        <v>36</v>
      </c>
      <c r="B77" s="16" t="s">
        <v>64</v>
      </c>
      <c r="C77" s="15">
        <v>200</v>
      </c>
      <c r="D77" s="15">
        <v>0.5</v>
      </c>
      <c r="E77" s="15">
        <v>0</v>
      </c>
      <c r="F77" s="15">
        <v>10.6</v>
      </c>
      <c r="G77" s="15">
        <v>44</v>
      </c>
      <c r="H77" s="15">
        <v>0.02</v>
      </c>
      <c r="I77" s="15">
        <v>4</v>
      </c>
      <c r="J77" s="15">
        <v>0</v>
      </c>
      <c r="K77" s="15">
        <v>14</v>
      </c>
      <c r="L77" s="15">
        <v>14</v>
      </c>
      <c r="M77" s="15">
        <v>8</v>
      </c>
      <c r="N77" s="15">
        <v>2.8</v>
      </c>
    </row>
    <row r="78" spans="1:14" s="14" customFormat="1" ht="15.75">
      <c r="A78" s="33" t="s">
        <v>36</v>
      </c>
      <c r="B78" s="11" t="s">
        <v>19</v>
      </c>
      <c r="C78" s="13">
        <v>30</v>
      </c>
      <c r="D78" s="13">
        <v>1.45</v>
      </c>
      <c r="E78" s="13">
        <v>0.25</v>
      </c>
      <c r="F78" s="13">
        <v>12.07</v>
      </c>
      <c r="G78" s="13">
        <v>57.8</v>
      </c>
      <c r="H78" s="13">
        <v>0.06</v>
      </c>
      <c r="I78" s="13">
        <v>0</v>
      </c>
      <c r="J78" s="13">
        <v>0</v>
      </c>
      <c r="K78" s="13">
        <v>10.5</v>
      </c>
      <c r="L78" s="13">
        <v>47.4</v>
      </c>
      <c r="M78" s="13">
        <v>14.1</v>
      </c>
      <c r="N78" s="13">
        <v>1.17</v>
      </c>
    </row>
    <row r="79" spans="1:14" s="14" customFormat="1" ht="15.75">
      <c r="A79" s="33" t="s">
        <v>36</v>
      </c>
      <c r="B79" s="11" t="s">
        <v>16</v>
      </c>
      <c r="C79" s="13">
        <v>30</v>
      </c>
      <c r="D79" s="13">
        <v>2.36</v>
      </c>
      <c r="E79" s="13">
        <v>0.3</v>
      </c>
      <c r="F79" s="13">
        <v>14.49</v>
      </c>
      <c r="G79" s="13">
        <v>70.14</v>
      </c>
      <c r="H79" s="13">
        <v>0.03</v>
      </c>
      <c r="I79" s="13">
        <v>0</v>
      </c>
      <c r="J79" s="13">
        <v>0</v>
      </c>
      <c r="K79" s="13">
        <v>6.9</v>
      </c>
      <c r="L79" s="13">
        <v>26.1</v>
      </c>
      <c r="M79" s="13">
        <v>9.9</v>
      </c>
      <c r="N79" s="13">
        <v>0.33</v>
      </c>
    </row>
    <row r="80" spans="1:14" s="14" customFormat="1" ht="15.75">
      <c r="A80" s="33"/>
      <c r="B80" s="43" t="s">
        <v>65</v>
      </c>
      <c r="C80" s="13">
        <v>100</v>
      </c>
      <c r="D80" s="13">
        <v>0.8</v>
      </c>
      <c r="E80" s="13">
        <v>0.2</v>
      </c>
      <c r="F80" s="13">
        <v>8.1</v>
      </c>
      <c r="G80" s="13">
        <v>38</v>
      </c>
      <c r="H80" s="13">
        <v>10</v>
      </c>
      <c r="I80" s="13">
        <v>0.06</v>
      </c>
      <c r="J80" s="13">
        <v>38</v>
      </c>
      <c r="K80" s="13">
        <v>35</v>
      </c>
      <c r="L80" s="13">
        <v>17</v>
      </c>
      <c r="M80" s="13">
        <v>11</v>
      </c>
      <c r="N80" s="13">
        <v>0.1</v>
      </c>
    </row>
    <row r="81" spans="1:14" ht="15.75">
      <c r="A81" s="34"/>
      <c r="B81" s="7" t="s">
        <v>17</v>
      </c>
      <c r="C81" s="5"/>
      <c r="D81" s="4">
        <f t="shared" ref="D81:N81" si="7">SUM(D73:D80)</f>
        <v>36.29</v>
      </c>
      <c r="E81" s="4">
        <f t="shared" si="7"/>
        <v>30.330000000000002</v>
      </c>
      <c r="F81" s="4">
        <f t="shared" si="7"/>
        <v>125.24999999999999</v>
      </c>
      <c r="G81" s="4">
        <f t="shared" si="7"/>
        <v>601.94000000000005</v>
      </c>
      <c r="H81" s="4">
        <f t="shared" si="7"/>
        <v>10.7</v>
      </c>
      <c r="I81" s="4">
        <f t="shared" si="7"/>
        <v>47.47</v>
      </c>
      <c r="J81" s="4">
        <f t="shared" si="7"/>
        <v>38.090000000000003</v>
      </c>
      <c r="K81" s="4">
        <f t="shared" si="7"/>
        <v>187.20000000000002</v>
      </c>
      <c r="L81" s="4">
        <f t="shared" si="7"/>
        <v>650.63</v>
      </c>
      <c r="M81" s="4">
        <f t="shared" si="7"/>
        <v>295.66999999999996</v>
      </c>
      <c r="N81" s="4">
        <f t="shared" si="7"/>
        <v>21.53</v>
      </c>
    </row>
    <row r="82" spans="1:14" ht="15.75">
      <c r="A82" s="34"/>
      <c r="B82" s="7" t="s">
        <v>55</v>
      </c>
      <c r="C82" s="5"/>
      <c r="D82" s="3">
        <v>68.87</v>
      </c>
      <c r="E82" s="3">
        <v>58.39</v>
      </c>
      <c r="F82" s="3">
        <v>216.5</v>
      </c>
      <c r="G82" s="3">
        <v>1353.68</v>
      </c>
      <c r="H82" s="3">
        <v>10.87</v>
      </c>
      <c r="I82" s="3">
        <v>50.48</v>
      </c>
      <c r="J82" s="3">
        <v>198.22</v>
      </c>
      <c r="K82" s="3">
        <v>580.5</v>
      </c>
      <c r="L82" s="3">
        <v>1125.0999999999999</v>
      </c>
      <c r="M82" s="3">
        <v>372.71</v>
      </c>
      <c r="N82" s="3">
        <v>25.54</v>
      </c>
    </row>
    <row r="83" spans="1:14" ht="15.7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ht="15.75">
      <c r="A84" s="34"/>
      <c r="B84" s="35" t="s">
        <v>129</v>
      </c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</row>
    <row r="85" spans="1:14" s="14" customFormat="1" ht="15.75">
      <c r="A85" s="49" t="s">
        <v>105</v>
      </c>
      <c r="B85" s="20" t="s">
        <v>27</v>
      </c>
      <c r="C85" s="19" t="s">
        <v>39</v>
      </c>
      <c r="D85" s="13">
        <v>6.16</v>
      </c>
      <c r="E85" s="13">
        <v>7.79</v>
      </c>
      <c r="F85" s="13">
        <v>14.83</v>
      </c>
      <c r="G85" s="13">
        <v>154</v>
      </c>
      <c r="H85" s="13">
        <v>0.04</v>
      </c>
      <c r="I85" s="13">
        <v>0.11</v>
      </c>
      <c r="J85" s="13">
        <v>54.5</v>
      </c>
      <c r="K85" s="13">
        <v>142</v>
      </c>
      <c r="L85" s="13">
        <v>109.5</v>
      </c>
      <c r="M85" s="13">
        <v>11.7</v>
      </c>
      <c r="N85" s="13">
        <v>0.48</v>
      </c>
    </row>
    <row r="86" spans="1:14" s="14" customFormat="1" ht="19.149999999999999" customHeight="1">
      <c r="A86" s="49" t="s">
        <v>113</v>
      </c>
      <c r="B86" s="11" t="s">
        <v>32</v>
      </c>
      <c r="C86" s="13" t="s">
        <v>20</v>
      </c>
      <c r="D86" s="18">
        <v>20</v>
      </c>
      <c r="E86" s="18">
        <v>37.33</v>
      </c>
      <c r="F86" s="18">
        <v>4.08</v>
      </c>
      <c r="G86" s="18">
        <v>426.67</v>
      </c>
      <c r="H86" s="18">
        <v>0.01</v>
      </c>
      <c r="I86" s="18">
        <v>0.4</v>
      </c>
      <c r="J86" s="18">
        <v>500</v>
      </c>
      <c r="K86" s="18">
        <v>146.66999999999999</v>
      </c>
      <c r="L86" s="18">
        <v>348</v>
      </c>
      <c r="M86" s="18">
        <v>24.96</v>
      </c>
      <c r="N86" s="18">
        <v>4.13</v>
      </c>
    </row>
    <row r="87" spans="1:14" s="14" customFormat="1" ht="15.75">
      <c r="A87" s="49" t="s">
        <v>104</v>
      </c>
      <c r="B87" s="20" t="s">
        <v>24</v>
      </c>
      <c r="C87" s="13" t="s">
        <v>21</v>
      </c>
      <c r="D87" s="13">
        <v>0.53</v>
      </c>
      <c r="E87" s="13">
        <v>0</v>
      </c>
      <c r="F87" s="13">
        <v>9.4700000000000006</v>
      </c>
      <c r="G87" s="13">
        <v>40</v>
      </c>
      <c r="H87" s="13">
        <v>0</v>
      </c>
      <c r="I87" s="13">
        <v>0.27</v>
      </c>
      <c r="J87" s="13">
        <v>0</v>
      </c>
      <c r="K87" s="13">
        <v>13.6</v>
      </c>
      <c r="L87" s="13">
        <v>22.13</v>
      </c>
      <c r="M87" s="13">
        <v>11.73</v>
      </c>
      <c r="N87" s="13">
        <v>2.13</v>
      </c>
    </row>
    <row r="88" spans="1:14" s="14" customFormat="1" ht="15.75">
      <c r="A88" s="33" t="s">
        <v>36</v>
      </c>
      <c r="B88" s="11" t="s">
        <v>16</v>
      </c>
      <c r="C88" s="13">
        <v>30</v>
      </c>
      <c r="D88" s="13">
        <v>2.36</v>
      </c>
      <c r="E88" s="13">
        <v>0.3</v>
      </c>
      <c r="F88" s="13">
        <v>14.49</v>
      </c>
      <c r="G88" s="13">
        <v>70.14</v>
      </c>
      <c r="H88" s="13">
        <v>0.03</v>
      </c>
      <c r="I88" s="13">
        <v>0</v>
      </c>
      <c r="J88" s="13">
        <v>0</v>
      </c>
      <c r="K88" s="13">
        <v>6.9</v>
      </c>
      <c r="L88" s="13">
        <v>26.1</v>
      </c>
      <c r="M88" s="13">
        <v>9.9</v>
      </c>
      <c r="N88" s="13">
        <v>0.33</v>
      </c>
    </row>
    <row r="89" spans="1:14" ht="17.45" customHeight="1">
      <c r="A89" s="34"/>
      <c r="B89" s="7" t="s">
        <v>17</v>
      </c>
      <c r="C89" s="5"/>
      <c r="D89" s="3">
        <f t="shared" ref="D89:N89" si="8">SUM(D85:D88)</f>
        <v>29.05</v>
      </c>
      <c r="E89" s="3">
        <f t="shared" si="8"/>
        <v>45.419999999999995</v>
      </c>
      <c r="F89" s="3">
        <f t="shared" si="8"/>
        <v>42.870000000000005</v>
      </c>
      <c r="G89" s="3">
        <f t="shared" si="8"/>
        <v>690.81000000000006</v>
      </c>
      <c r="H89" s="3">
        <f t="shared" si="8"/>
        <v>0.08</v>
      </c>
      <c r="I89" s="3">
        <f t="shared" si="8"/>
        <v>0.78</v>
      </c>
      <c r="J89" s="3">
        <f t="shared" si="8"/>
        <v>554.5</v>
      </c>
      <c r="K89" s="3">
        <f t="shared" si="8"/>
        <v>309.16999999999996</v>
      </c>
      <c r="L89" s="3">
        <f t="shared" si="8"/>
        <v>505.73</v>
      </c>
      <c r="M89" s="3">
        <f t="shared" si="8"/>
        <v>58.29</v>
      </c>
      <c r="N89" s="3">
        <f t="shared" si="8"/>
        <v>7.0699999999999994</v>
      </c>
    </row>
    <row r="90" spans="1:14" ht="16.899999999999999" customHeight="1">
      <c r="A90" s="9"/>
      <c r="B90" s="9"/>
      <c r="C90" s="9"/>
      <c r="D90" s="38"/>
      <c r="E90" s="38"/>
      <c r="F90" s="38"/>
      <c r="G90" s="38"/>
      <c r="H90" s="38"/>
      <c r="I90" s="38"/>
      <c r="J90" s="9"/>
      <c r="K90" s="9"/>
      <c r="L90" s="9"/>
      <c r="M90" s="9"/>
      <c r="N90" s="9"/>
    </row>
    <row r="91" spans="1:14" ht="15.75">
      <c r="A91" s="34"/>
      <c r="B91" s="35" t="s">
        <v>130</v>
      </c>
      <c r="C91" s="36"/>
      <c r="D91" s="36"/>
      <c r="E91" s="36"/>
      <c r="F91" s="36"/>
      <c r="G91" s="36"/>
      <c r="H91" s="39"/>
      <c r="I91" s="39"/>
      <c r="J91" s="36"/>
      <c r="K91" s="36"/>
      <c r="L91" s="36"/>
      <c r="M91" s="36"/>
      <c r="N91" s="36"/>
    </row>
    <row r="92" spans="1:14" s="14" customFormat="1" ht="15.6" customHeight="1">
      <c r="A92" s="33">
        <v>66</v>
      </c>
      <c r="B92" s="11" t="s">
        <v>66</v>
      </c>
      <c r="C92" s="19" t="s">
        <v>95</v>
      </c>
      <c r="D92" s="18">
        <v>0.82</v>
      </c>
      <c r="E92" s="18">
        <v>8.5299999999999994</v>
      </c>
      <c r="F92" s="18">
        <v>7.68</v>
      </c>
      <c r="G92" s="18">
        <v>110</v>
      </c>
      <c r="H92" s="18">
        <v>0.03</v>
      </c>
      <c r="I92" s="18">
        <v>9.3699999999999992</v>
      </c>
      <c r="J92" s="18">
        <v>0</v>
      </c>
      <c r="K92" s="18">
        <v>32.17</v>
      </c>
      <c r="L92" s="18">
        <v>32.08</v>
      </c>
      <c r="M92" s="18">
        <v>22.75</v>
      </c>
      <c r="N92" s="18">
        <v>1.27</v>
      </c>
    </row>
    <row r="93" spans="1:14" s="14" customFormat="1" ht="15.6" customHeight="1">
      <c r="A93" s="15">
        <v>118</v>
      </c>
      <c r="B93" s="16" t="s">
        <v>67</v>
      </c>
      <c r="C93" s="15">
        <v>250</v>
      </c>
      <c r="D93" s="17">
        <v>5.48</v>
      </c>
      <c r="E93" s="17">
        <v>4.74</v>
      </c>
      <c r="F93" s="17">
        <v>19.739999999999998</v>
      </c>
      <c r="G93" s="17">
        <v>146</v>
      </c>
      <c r="H93" s="17">
        <v>0.23</v>
      </c>
      <c r="I93" s="17">
        <v>15.25</v>
      </c>
      <c r="J93" s="17">
        <v>0.02</v>
      </c>
      <c r="K93" s="17">
        <v>43.84</v>
      </c>
      <c r="L93" s="17">
        <v>109.42</v>
      </c>
      <c r="M93" s="17">
        <v>40.299999999999997</v>
      </c>
      <c r="N93" s="17">
        <v>2.02</v>
      </c>
    </row>
    <row r="94" spans="1:14" s="14" customFormat="1" ht="15.75">
      <c r="A94" s="21">
        <v>317</v>
      </c>
      <c r="B94" s="22" t="s">
        <v>68</v>
      </c>
      <c r="C94" s="23">
        <v>200</v>
      </c>
      <c r="D94" s="24">
        <v>3.66</v>
      </c>
      <c r="E94" s="24">
        <v>7.98</v>
      </c>
      <c r="F94" s="24">
        <v>21.16</v>
      </c>
      <c r="G94" s="24">
        <v>174</v>
      </c>
      <c r="H94" s="24">
        <v>0.12</v>
      </c>
      <c r="I94" s="24">
        <v>47.6</v>
      </c>
      <c r="J94" s="24">
        <v>0.04</v>
      </c>
      <c r="K94" s="24">
        <v>69.56</v>
      </c>
      <c r="L94" s="24">
        <v>94.7</v>
      </c>
      <c r="M94" s="24">
        <v>44.44</v>
      </c>
      <c r="N94" s="24">
        <v>1.52</v>
      </c>
    </row>
    <row r="95" spans="1:14" s="14" customFormat="1" ht="22.9" customHeight="1">
      <c r="A95" s="44">
        <v>207</v>
      </c>
      <c r="B95" s="20" t="s">
        <v>69</v>
      </c>
      <c r="C95" s="20">
        <v>100</v>
      </c>
      <c r="D95" s="45">
        <v>30.56</v>
      </c>
      <c r="E95" s="45">
        <v>11.8</v>
      </c>
      <c r="F95" s="45">
        <v>1.1200000000000001</v>
      </c>
      <c r="G95" s="45">
        <v>234</v>
      </c>
      <c r="H95" s="45">
        <v>0.1</v>
      </c>
      <c r="I95" s="45">
        <v>0.3</v>
      </c>
      <c r="J95" s="45">
        <v>0.1</v>
      </c>
      <c r="K95" s="45">
        <v>31.26</v>
      </c>
      <c r="L95" s="45">
        <v>275.33999999999997</v>
      </c>
      <c r="M95" s="45">
        <v>30.92</v>
      </c>
      <c r="N95" s="45">
        <v>2.36</v>
      </c>
    </row>
    <row r="96" spans="1:14" s="14" customFormat="1" ht="22.9" customHeight="1">
      <c r="A96" s="50" t="s">
        <v>104</v>
      </c>
      <c r="B96" s="20" t="s">
        <v>70</v>
      </c>
      <c r="C96" s="20" t="s">
        <v>100</v>
      </c>
      <c r="D96" s="45">
        <v>0.53</v>
      </c>
      <c r="E96" s="45">
        <v>0</v>
      </c>
      <c r="F96" s="45">
        <v>9.4700000000000006</v>
      </c>
      <c r="G96" s="45">
        <v>40</v>
      </c>
      <c r="H96" s="45">
        <v>0</v>
      </c>
      <c r="I96" s="45">
        <v>0.27</v>
      </c>
      <c r="J96" s="45">
        <v>0</v>
      </c>
      <c r="K96" s="45">
        <v>13.6</v>
      </c>
      <c r="L96" s="45">
        <v>22.13</v>
      </c>
      <c r="M96" s="45">
        <v>11.73</v>
      </c>
      <c r="N96" s="45">
        <v>2.13</v>
      </c>
    </row>
    <row r="97" spans="1:15" s="14" customFormat="1" ht="22.9" customHeight="1">
      <c r="A97" s="44" t="s">
        <v>36</v>
      </c>
      <c r="B97" s="20" t="s">
        <v>19</v>
      </c>
      <c r="C97" s="20">
        <v>30</v>
      </c>
      <c r="D97" s="20">
        <v>1.45</v>
      </c>
      <c r="E97" s="20">
        <v>0.25</v>
      </c>
      <c r="F97" s="20">
        <v>12.07</v>
      </c>
      <c r="G97" s="20">
        <v>57.8</v>
      </c>
      <c r="H97" s="20">
        <v>0.06</v>
      </c>
      <c r="I97" s="20">
        <v>0</v>
      </c>
      <c r="J97" s="20">
        <v>0</v>
      </c>
      <c r="K97" s="20">
        <v>10.5</v>
      </c>
      <c r="L97" s="20">
        <v>47.4</v>
      </c>
      <c r="M97" s="20">
        <v>14.1</v>
      </c>
      <c r="N97" s="20">
        <v>1.17</v>
      </c>
    </row>
    <row r="98" spans="1:15" s="14" customFormat="1" ht="22.9" customHeight="1">
      <c r="A98" s="44" t="s">
        <v>36</v>
      </c>
      <c r="B98" s="20" t="s">
        <v>16</v>
      </c>
      <c r="C98" s="20">
        <v>30</v>
      </c>
      <c r="D98" s="20">
        <v>2.36</v>
      </c>
      <c r="E98" s="20">
        <v>0.3</v>
      </c>
      <c r="F98" s="20">
        <v>14.49</v>
      </c>
      <c r="G98" s="20">
        <v>70.14</v>
      </c>
      <c r="H98" s="20">
        <v>0.03</v>
      </c>
      <c r="I98" s="20">
        <v>0</v>
      </c>
      <c r="J98" s="20">
        <v>0</v>
      </c>
      <c r="K98" s="20">
        <v>6.9</v>
      </c>
      <c r="L98" s="20">
        <v>26.1</v>
      </c>
      <c r="M98" s="20">
        <v>9.9</v>
      </c>
      <c r="N98" s="20">
        <v>0.33</v>
      </c>
    </row>
    <row r="99" spans="1:15" s="14" customFormat="1" ht="15.75">
      <c r="A99" s="33"/>
      <c r="B99" s="11" t="s">
        <v>71</v>
      </c>
      <c r="C99" s="13">
        <v>100</v>
      </c>
      <c r="D99" s="13">
        <v>0</v>
      </c>
      <c r="E99" s="13">
        <v>0</v>
      </c>
      <c r="F99" s="13">
        <v>0</v>
      </c>
      <c r="G99" s="13">
        <v>40</v>
      </c>
      <c r="H99" s="13">
        <v>0.03</v>
      </c>
      <c r="I99" s="13">
        <v>10</v>
      </c>
      <c r="J99" s="13">
        <v>0.01</v>
      </c>
      <c r="K99" s="13">
        <v>16</v>
      </c>
      <c r="L99" s="13">
        <v>11</v>
      </c>
      <c r="M99" s="13">
        <v>9</v>
      </c>
      <c r="N99" s="13">
        <v>2.5</v>
      </c>
    </row>
    <row r="100" spans="1:15" ht="15.75">
      <c r="A100" s="34"/>
      <c r="B100" s="7" t="s">
        <v>17</v>
      </c>
      <c r="C100" s="5"/>
      <c r="D100" s="4">
        <f t="shared" ref="D100:N100" si="9">SUM(D92:D99)</f>
        <v>44.86</v>
      </c>
      <c r="E100" s="4">
        <f t="shared" si="9"/>
        <v>33.599999999999994</v>
      </c>
      <c r="F100" s="4">
        <f t="shared" si="9"/>
        <v>85.72999999999999</v>
      </c>
      <c r="G100" s="4">
        <f t="shared" si="9"/>
        <v>871.93999999999994</v>
      </c>
      <c r="H100" s="4">
        <f t="shared" si="9"/>
        <v>0.60000000000000009</v>
      </c>
      <c r="I100" s="4">
        <f t="shared" si="9"/>
        <v>82.789999999999992</v>
      </c>
      <c r="J100" s="4">
        <f t="shared" si="9"/>
        <v>0.17</v>
      </c>
      <c r="K100" s="4">
        <f t="shared" si="9"/>
        <v>223.82999999999998</v>
      </c>
      <c r="L100" s="4">
        <f t="shared" si="9"/>
        <v>618.16999999999996</v>
      </c>
      <c r="M100" s="4">
        <f t="shared" si="9"/>
        <v>183.14</v>
      </c>
      <c r="N100" s="4">
        <f t="shared" si="9"/>
        <v>13.3</v>
      </c>
    </row>
    <row r="101" spans="1:15" ht="15.75">
      <c r="A101" s="34"/>
      <c r="B101" s="7" t="s">
        <v>55</v>
      </c>
      <c r="C101" s="5"/>
      <c r="D101" s="3">
        <v>73.91</v>
      </c>
      <c r="E101" s="3">
        <v>79.02</v>
      </c>
      <c r="F101" s="3">
        <v>126.6</v>
      </c>
      <c r="G101" s="3">
        <v>1562.75</v>
      </c>
      <c r="H101" s="3">
        <v>0.68</v>
      </c>
      <c r="I101" s="3">
        <v>83.57</v>
      </c>
      <c r="J101" s="3">
        <v>554.66999999999996</v>
      </c>
      <c r="K101" s="3">
        <v>533</v>
      </c>
      <c r="L101" s="3">
        <v>1123.9000000000001</v>
      </c>
      <c r="M101" s="3">
        <v>241.43</v>
      </c>
      <c r="N101" s="3">
        <v>20.37</v>
      </c>
    </row>
    <row r="102" spans="1:15" ht="15.75">
      <c r="A102" s="34"/>
      <c r="B102" s="35" t="s">
        <v>131</v>
      </c>
      <c r="C102" s="36"/>
      <c r="D102" s="36"/>
      <c r="E102" s="36"/>
      <c r="F102" s="36"/>
      <c r="G102" s="36"/>
      <c r="H102" s="39"/>
      <c r="I102" s="39"/>
      <c r="J102" s="36"/>
      <c r="K102" s="36"/>
      <c r="L102" s="36"/>
      <c r="M102" s="36"/>
      <c r="N102" s="36"/>
    </row>
    <row r="103" spans="1:15" ht="15.75">
      <c r="A103" s="49" t="s">
        <v>108</v>
      </c>
      <c r="B103" s="11" t="s">
        <v>29</v>
      </c>
      <c r="C103" s="19" t="s">
        <v>28</v>
      </c>
      <c r="D103" s="18">
        <v>2.36</v>
      </c>
      <c r="E103" s="18">
        <v>7.49</v>
      </c>
      <c r="F103" s="18">
        <v>14.89</v>
      </c>
      <c r="G103" s="18">
        <v>136</v>
      </c>
      <c r="H103" s="18">
        <v>3.4000000000000002E-2</v>
      </c>
      <c r="I103" s="18">
        <v>0</v>
      </c>
      <c r="J103" s="18">
        <v>40</v>
      </c>
      <c r="K103" s="18">
        <v>8.4</v>
      </c>
      <c r="L103" s="18">
        <v>22.5</v>
      </c>
      <c r="M103" s="18">
        <v>4.2</v>
      </c>
      <c r="N103" s="18">
        <v>0.35</v>
      </c>
    </row>
    <row r="104" spans="1:15" ht="15.75">
      <c r="A104" s="33">
        <v>254</v>
      </c>
      <c r="B104" s="28" t="s">
        <v>74</v>
      </c>
      <c r="C104" s="29" t="s">
        <v>35</v>
      </c>
      <c r="D104" s="13">
        <v>15.47</v>
      </c>
      <c r="E104" s="13">
        <v>13.64</v>
      </c>
      <c r="F104" s="13">
        <v>91.99</v>
      </c>
      <c r="G104" s="13">
        <v>550</v>
      </c>
      <c r="H104" s="13">
        <v>0.11</v>
      </c>
      <c r="I104" s="13">
        <v>0.76</v>
      </c>
      <c r="J104" s="13">
        <v>0.08</v>
      </c>
      <c r="K104" s="13">
        <v>254.96</v>
      </c>
      <c r="L104" s="13">
        <v>315.27999999999997</v>
      </c>
      <c r="M104" s="13">
        <v>61.15</v>
      </c>
      <c r="N104" s="13">
        <v>1.27</v>
      </c>
    </row>
    <row r="105" spans="1:15" ht="15.75">
      <c r="A105" s="49" t="s">
        <v>110</v>
      </c>
      <c r="B105" s="20" t="s">
        <v>22</v>
      </c>
      <c r="C105" s="13">
        <v>200</v>
      </c>
      <c r="D105" s="13">
        <v>3.2</v>
      </c>
      <c r="E105" s="13">
        <v>2.68</v>
      </c>
      <c r="F105" s="13">
        <v>15.95</v>
      </c>
      <c r="G105" s="13">
        <v>100.6</v>
      </c>
      <c r="H105" s="13">
        <v>0.04</v>
      </c>
      <c r="I105" s="13">
        <v>0.3</v>
      </c>
      <c r="J105" s="13">
        <v>20</v>
      </c>
      <c r="K105" s="13">
        <v>123.6</v>
      </c>
      <c r="L105" s="13">
        <v>90</v>
      </c>
      <c r="M105" s="13">
        <v>14</v>
      </c>
      <c r="N105" s="13">
        <v>0.13</v>
      </c>
    </row>
    <row r="106" spans="1:15" ht="15.75">
      <c r="A106" s="33" t="s">
        <v>36</v>
      </c>
      <c r="B106" s="11" t="s">
        <v>16</v>
      </c>
      <c r="C106" s="13">
        <v>30</v>
      </c>
      <c r="D106" s="13">
        <v>2.36</v>
      </c>
      <c r="E106" s="13">
        <v>0.3</v>
      </c>
      <c r="F106" s="13">
        <v>14.49</v>
      </c>
      <c r="G106" s="13">
        <v>70.14</v>
      </c>
      <c r="H106" s="13">
        <v>0.03</v>
      </c>
      <c r="I106" s="13">
        <v>0</v>
      </c>
      <c r="J106" s="13">
        <v>0</v>
      </c>
      <c r="K106" s="13">
        <v>6.9</v>
      </c>
      <c r="L106" s="13">
        <v>26.1</v>
      </c>
      <c r="M106" s="13">
        <v>9.9</v>
      </c>
      <c r="N106" s="13">
        <v>0.33</v>
      </c>
      <c r="O106" s="6"/>
    </row>
    <row r="107" spans="1:15" ht="15.75">
      <c r="A107" s="34"/>
      <c r="B107" s="7" t="s">
        <v>17</v>
      </c>
      <c r="C107" s="5"/>
      <c r="D107" s="4">
        <f t="shared" ref="D107:N107" si="10">SUM(D103:D106)</f>
        <v>23.39</v>
      </c>
      <c r="E107" s="4">
        <f t="shared" si="10"/>
        <v>24.110000000000003</v>
      </c>
      <c r="F107" s="4">
        <f t="shared" si="10"/>
        <v>137.32</v>
      </c>
      <c r="G107" s="4">
        <f t="shared" si="10"/>
        <v>856.74</v>
      </c>
      <c r="H107" s="4">
        <f t="shared" si="10"/>
        <v>0.21400000000000002</v>
      </c>
      <c r="I107" s="4">
        <f t="shared" si="10"/>
        <v>1.06</v>
      </c>
      <c r="J107" s="4">
        <f t="shared" si="10"/>
        <v>60.08</v>
      </c>
      <c r="K107" s="4">
        <f t="shared" si="10"/>
        <v>393.86</v>
      </c>
      <c r="L107" s="4">
        <f t="shared" si="10"/>
        <v>453.88</v>
      </c>
      <c r="M107" s="4">
        <f t="shared" si="10"/>
        <v>89.25</v>
      </c>
      <c r="N107" s="4">
        <f t="shared" si="10"/>
        <v>2.08</v>
      </c>
    </row>
    <row r="108" spans="1:15" ht="15.75">
      <c r="A108" s="34"/>
      <c r="B108" s="35" t="s">
        <v>72</v>
      </c>
      <c r="C108" s="36"/>
      <c r="D108" s="36"/>
      <c r="E108" s="36"/>
      <c r="F108" s="36"/>
      <c r="G108" s="36"/>
      <c r="H108" s="39"/>
      <c r="I108" s="39"/>
      <c r="J108" s="36"/>
      <c r="K108" s="36"/>
      <c r="L108" s="36"/>
      <c r="M108" s="36"/>
      <c r="N108" s="36"/>
    </row>
    <row r="109" spans="1:15" ht="15.75">
      <c r="A109" s="33">
        <v>45</v>
      </c>
      <c r="B109" s="11" t="s">
        <v>75</v>
      </c>
      <c r="C109" s="19" t="s">
        <v>95</v>
      </c>
      <c r="D109" s="18">
        <v>1.53</v>
      </c>
      <c r="E109" s="18">
        <v>5.07</v>
      </c>
      <c r="F109" s="18">
        <v>9.0299999999999994</v>
      </c>
      <c r="G109" s="18">
        <v>86.67</v>
      </c>
      <c r="H109" s="18">
        <v>0.02</v>
      </c>
      <c r="I109" s="18">
        <v>38.47</v>
      </c>
      <c r="J109" s="18">
        <v>0</v>
      </c>
      <c r="K109" s="18">
        <v>51.62</v>
      </c>
      <c r="L109" s="18">
        <v>27.03</v>
      </c>
      <c r="M109" s="18">
        <v>14.63</v>
      </c>
      <c r="N109" s="18">
        <v>0.62</v>
      </c>
    </row>
    <row r="110" spans="1:15" ht="15.75">
      <c r="A110" s="15">
        <v>125</v>
      </c>
      <c r="B110" s="16" t="s">
        <v>76</v>
      </c>
      <c r="C110" s="15">
        <v>250</v>
      </c>
      <c r="D110" s="17">
        <v>7.42</v>
      </c>
      <c r="E110" s="17">
        <v>4.76</v>
      </c>
      <c r="F110" s="17">
        <v>20</v>
      </c>
      <c r="G110" s="17">
        <v>156</v>
      </c>
      <c r="H110" s="17">
        <v>0.17</v>
      </c>
      <c r="I110" s="17">
        <v>24.3</v>
      </c>
      <c r="J110" s="17">
        <v>0.03</v>
      </c>
      <c r="K110" s="17">
        <v>28.59</v>
      </c>
      <c r="L110" s="17">
        <v>141.55000000000001</v>
      </c>
      <c r="M110" s="17">
        <v>40.299999999999997</v>
      </c>
      <c r="N110" s="17">
        <v>1.37</v>
      </c>
    </row>
    <row r="111" spans="1:15" ht="15.75">
      <c r="A111" s="21">
        <v>158</v>
      </c>
      <c r="B111" s="22" t="s">
        <v>77</v>
      </c>
      <c r="C111" s="23" t="s">
        <v>78</v>
      </c>
      <c r="D111" s="24">
        <v>18.18</v>
      </c>
      <c r="E111" s="24">
        <v>6.34</v>
      </c>
      <c r="F111" s="24">
        <v>17.95</v>
      </c>
      <c r="G111" s="24">
        <v>205</v>
      </c>
      <c r="H111" s="24">
        <v>0.2</v>
      </c>
      <c r="I111" s="24">
        <v>22.56</v>
      </c>
      <c r="J111" s="24">
        <v>0.02</v>
      </c>
      <c r="K111" s="24">
        <v>23.85</v>
      </c>
      <c r="L111" s="24">
        <v>232.48</v>
      </c>
      <c r="M111" s="24">
        <v>45.07</v>
      </c>
      <c r="N111" s="24">
        <v>2.78</v>
      </c>
    </row>
    <row r="112" spans="1:15" ht="15.75">
      <c r="A112" s="33">
        <v>390</v>
      </c>
      <c r="B112" s="11" t="s">
        <v>79</v>
      </c>
      <c r="C112" s="13">
        <v>200</v>
      </c>
      <c r="D112" s="18">
        <v>0</v>
      </c>
      <c r="E112" s="18">
        <v>0</v>
      </c>
      <c r="F112" s="18">
        <v>10.029999999999999</v>
      </c>
      <c r="G112" s="18">
        <v>38</v>
      </c>
      <c r="H112" s="18">
        <v>0</v>
      </c>
      <c r="I112" s="18">
        <v>0.02</v>
      </c>
      <c r="J112" s="18">
        <v>0</v>
      </c>
      <c r="K112" s="18">
        <v>0.3</v>
      </c>
      <c r="L112" s="18">
        <v>0.08</v>
      </c>
      <c r="M112" s="18">
        <v>0.06</v>
      </c>
      <c r="N112" s="18">
        <v>0.04</v>
      </c>
    </row>
    <row r="113" spans="1:16" ht="15.75">
      <c r="A113" s="33" t="s">
        <v>36</v>
      </c>
      <c r="B113" s="11" t="s">
        <v>19</v>
      </c>
      <c r="C113" s="13">
        <v>30</v>
      </c>
      <c r="D113" s="13">
        <v>1.45</v>
      </c>
      <c r="E113" s="13">
        <v>0.25</v>
      </c>
      <c r="F113" s="13">
        <v>12.07</v>
      </c>
      <c r="G113" s="13">
        <v>57.8</v>
      </c>
      <c r="H113" s="13">
        <v>0.06</v>
      </c>
      <c r="I113" s="13">
        <v>0</v>
      </c>
      <c r="J113" s="13">
        <v>0</v>
      </c>
      <c r="K113" s="13">
        <v>10.5</v>
      </c>
      <c r="L113" s="13">
        <v>47.4</v>
      </c>
      <c r="M113" s="13">
        <v>14.1</v>
      </c>
      <c r="N113" s="13">
        <v>1.17</v>
      </c>
    </row>
    <row r="114" spans="1:16" ht="15.75">
      <c r="A114" s="33" t="s">
        <v>36</v>
      </c>
      <c r="B114" s="11" t="s">
        <v>16</v>
      </c>
      <c r="C114" s="13">
        <v>30</v>
      </c>
      <c r="D114" s="13">
        <v>2.36</v>
      </c>
      <c r="E114" s="13">
        <v>0.3</v>
      </c>
      <c r="F114" s="13">
        <v>14.49</v>
      </c>
      <c r="G114" s="13">
        <v>70.14</v>
      </c>
      <c r="H114" s="13">
        <v>0.03</v>
      </c>
      <c r="I114" s="13">
        <v>0</v>
      </c>
      <c r="J114" s="13">
        <v>0</v>
      </c>
      <c r="K114" s="13">
        <v>6.9</v>
      </c>
      <c r="L114" s="13">
        <v>26.1</v>
      </c>
      <c r="M114" s="13">
        <v>9.9</v>
      </c>
      <c r="N114" s="13">
        <v>0.33</v>
      </c>
    </row>
    <row r="115" spans="1:16" ht="15.75">
      <c r="A115" s="33"/>
      <c r="B115" s="11" t="s">
        <v>48</v>
      </c>
      <c r="C115" s="13">
        <v>100</v>
      </c>
      <c r="D115" s="13">
        <v>0.9</v>
      </c>
      <c r="E115" s="13">
        <v>0</v>
      </c>
      <c r="F115" s="13">
        <v>8.4</v>
      </c>
      <c r="G115" s="13">
        <v>0</v>
      </c>
      <c r="H115" s="13">
        <v>0.08</v>
      </c>
      <c r="I115" s="13">
        <v>120</v>
      </c>
      <c r="J115" s="13">
        <v>0.12</v>
      </c>
      <c r="K115" s="13">
        <v>68</v>
      </c>
      <c r="L115" s="13">
        <v>46</v>
      </c>
      <c r="M115" s="13">
        <v>26</v>
      </c>
      <c r="N115" s="13">
        <v>0.6</v>
      </c>
    </row>
    <row r="116" spans="1:16" ht="15.75">
      <c r="A116" s="34"/>
      <c r="B116" s="7" t="s">
        <v>17</v>
      </c>
      <c r="C116" s="5"/>
      <c r="D116" s="46">
        <v>31.84</v>
      </c>
      <c r="E116" s="46">
        <f>SUM(E109:E114)</f>
        <v>16.720000000000002</v>
      </c>
      <c r="F116" s="46">
        <v>91.97</v>
      </c>
      <c r="G116" s="46">
        <f>SUM(G109:G114)</f>
        <v>613.61</v>
      </c>
      <c r="H116" s="46">
        <v>0.56000000000000005</v>
      </c>
      <c r="I116" s="46">
        <v>205.35</v>
      </c>
      <c r="J116" s="46">
        <v>0.17</v>
      </c>
      <c r="K116" s="46">
        <v>189.76</v>
      </c>
      <c r="L116" s="46">
        <v>520.64</v>
      </c>
      <c r="M116" s="46">
        <v>150.06</v>
      </c>
      <c r="N116" s="46">
        <v>6.91</v>
      </c>
    </row>
    <row r="117" spans="1:16" ht="15.75">
      <c r="A117" s="34"/>
      <c r="B117" s="7" t="s">
        <v>55</v>
      </c>
      <c r="C117" s="5"/>
      <c r="D117" s="3">
        <v>54.33</v>
      </c>
      <c r="E117" s="47">
        <v>40.83</v>
      </c>
      <c r="F117" s="47">
        <v>229.29</v>
      </c>
      <c r="G117" s="47">
        <v>1470.35</v>
      </c>
      <c r="H117" s="47">
        <v>0.77</v>
      </c>
      <c r="I117" s="47">
        <v>206.41</v>
      </c>
      <c r="J117" s="47">
        <v>60.25</v>
      </c>
      <c r="K117" s="47">
        <v>583.62</v>
      </c>
      <c r="L117" s="47">
        <v>974.52</v>
      </c>
      <c r="M117" s="47">
        <v>239.31</v>
      </c>
      <c r="N117" s="47">
        <v>8.99</v>
      </c>
      <c r="O117" s="48"/>
      <c r="P117" s="48"/>
    </row>
    <row r="118" spans="1:16" ht="15.75">
      <c r="A118" s="34"/>
      <c r="B118" s="40"/>
      <c r="C118" s="41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</row>
    <row r="119" spans="1:16" ht="15.75">
      <c r="A119" s="34"/>
      <c r="B119" s="35" t="s">
        <v>132</v>
      </c>
      <c r="C119" s="36"/>
      <c r="D119" s="36"/>
      <c r="E119" s="36"/>
      <c r="F119" s="36"/>
      <c r="G119" s="36"/>
      <c r="H119" s="39"/>
      <c r="I119" s="39"/>
      <c r="J119" s="36"/>
      <c r="K119" s="36"/>
      <c r="L119" s="36"/>
      <c r="M119" s="36"/>
      <c r="N119" s="36"/>
    </row>
    <row r="120" spans="1:16" ht="15.75">
      <c r="A120" s="49" t="s">
        <v>105</v>
      </c>
      <c r="B120" s="20" t="s">
        <v>27</v>
      </c>
      <c r="C120" s="19" t="s">
        <v>39</v>
      </c>
      <c r="D120" s="13">
        <v>6.16</v>
      </c>
      <c r="E120" s="13">
        <v>7.79</v>
      </c>
      <c r="F120" s="13">
        <v>14.83</v>
      </c>
      <c r="G120" s="13">
        <v>154</v>
      </c>
      <c r="H120" s="13">
        <v>0.04</v>
      </c>
      <c r="I120" s="13">
        <v>0.11</v>
      </c>
      <c r="J120" s="13">
        <v>54.5</v>
      </c>
      <c r="K120" s="13">
        <v>142</v>
      </c>
      <c r="L120" s="13">
        <v>109.5</v>
      </c>
      <c r="M120" s="13">
        <v>11.7</v>
      </c>
      <c r="N120" s="13">
        <v>0.48</v>
      </c>
    </row>
    <row r="121" spans="1:16" ht="15.75">
      <c r="A121" s="49" t="s">
        <v>109</v>
      </c>
      <c r="B121" s="20" t="s">
        <v>34</v>
      </c>
      <c r="C121" s="13" t="s">
        <v>20</v>
      </c>
      <c r="D121" s="18">
        <v>6.9</v>
      </c>
      <c r="E121" s="18">
        <v>4</v>
      </c>
      <c r="F121" s="18">
        <v>36.96</v>
      </c>
      <c r="G121" s="18">
        <v>208</v>
      </c>
      <c r="H121" s="18">
        <v>0.22</v>
      </c>
      <c r="I121" s="18">
        <v>2.08</v>
      </c>
      <c r="J121" s="18">
        <v>32</v>
      </c>
      <c r="K121" s="18">
        <v>221.6</v>
      </c>
      <c r="L121" s="18">
        <v>315.39999999999998</v>
      </c>
      <c r="M121" s="18">
        <v>79.599999999999994</v>
      </c>
      <c r="N121" s="18">
        <v>2.1</v>
      </c>
    </row>
    <row r="122" spans="1:16" ht="15.75">
      <c r="A122" s="50" t="s">
        <v>104</v>
      </c>
      <c r="B122" s="51" t="s">
        <v>70</v>
      </c>
      <c r="C122" s="20" t="s">
        <v>100</v>
      </c>
      <c r="D122" s="45">
        <v>0.53</v>
      </c>
      <c r="E122" s="45" t="s">
        <v>116</v>
      </c>
      <c r="F122" s="45">
        <v>9.4700000000000006</v>
      </c>
      <c r="G122" s="45">
        <v>40</v>
      </c>
      <c r="H122" s="45">
        <v>0</v>
      </c>
      <c r="I122" s="45">
        <v>0.27</v>
      </c>
      <c r="J122" s="45">
        <v>0</v>
      </c>
      <c r="K122" s="45">
        <v>13.6</v>
      </c>
      <c r="L122" s="45">
        <v>22.13</v>
      </c>
      <c r="M122" s="45">
        <v>11.73</v>
      </c>
      <c r="N122" s="45">
        <v>2.13</v>
      </c>
    </row>
    <row r="123" spans="1:16" ht="15.75">
      <c r="A123" s="33" t="s">
        <v>36</v>
      </c>
      <c r="B123" s="11" t="s">
        <v>16</v>
      </c>
      <c r="C123" s="13">
        <v>30</v>
      </c>
      <c r="D123" s="13">
        <v>2.36</v>
      </c>
      <c r="E123" s="13">
        <v>0.3</v>
      </c>
      <c r="F123" s="13">
        <v>14.49</v>
      </c>
      <c r="G123" s="13">
        <v>70.14</v>
      </c>
      <c r="H123" s="13">
        <v>0.03</v>
      </c>
      <c r="I123" s="13">
        <v>0</v>
      </c>
      <c r="J123" s="13">
        <v>0</v>
      </c>
      <c r="K123" s="13">
        <v>6.9</v>
      </c>
      <c r="L123" s="13">
        <v>26.1</v>
      </c>
      <c r="M123" s="13">
        <v>9.9</v>
      </c>
      <c r="N123" s="13">
        <v>0.33</v>
      </c>
    </row>
    <row r="124" spans="1:16" ht="15.75">
      <c r="A124" s="34"/>
      <c r="B124" s="7" t="s">
        <v>17</v>
      </c>
      <c r="C124" s="5"/>
      <c r="D124" s="4">
        <f t="shared" ref="D124:N124" si="11">SUM(D120:D123)</f>
        <v>15.95</v>
      </c>
      <c r="E124" s="4">
        <f t="shared" si="11"/>
        <v>12.09</v>
      </c>
      <c r="F124" s="4">
        <f t="shared" si="11"/>
        <v>75.75</v>
      </c>
      <c r="G124" s="4">
        <f t="shared" si="11"/>
        <v>472.14</v>
      </c>
      <c r="H124" s="4">
        <f t="shared" si="11"/>
        <v>0.29000000000000004</v>
      </c>
      <c r="I124" s="4">
        <f t="shared" si="11"/>
        <v>2.46</v>
      </c>
      <c r="J124" s="4">
        <f t="shared" si="11"/>
        <v>86.5</v>
      </c>
      <c r="K124" s="4">
        <f t="shared" si="11"/>
        <v>384.1</v>
      </c>
      <c r="L124" s="4">
        <f t="shared" si="11"/>
        <v>473.13</v>
      </c>
      <c r="M124" s="4">
        <f t="shared" si="11"/>
        <v>112.93</v>
      </c>
      <c r="N124" s="4">
        <f t="shared" si="11"/>
        <v>5.04</v>
      </c>
    </row>
    <row r="125" spans="1:16" ht="15.75">
      <c r="A125" s="34"/>
      <c r="B125" s="35" t="s">
        <v>73</v>
      </c>
      <c r="C125" s="36"/>
      <c r="D125" s="36"/>
      <c r="E125" s="36"/>
      <c r="F125" s="36"/>
      <c r="G125" s="36"/>
      <c r="H125" s="39"/>
      <c r="I125" s="39"/>
      <c r="J125" s="36"/>
      <c r="K125" s="36"/>
      <c r="L125" s="36"/>
      <c r="M125" s="36"/>
      <c r="N125" s="36"/>
    </row>
    <row r="126" spans="1:16" ht="15.75">
      <c r="A126" s="33">
        <v>60</v>
      </c>
      <c r="B126" s="11" t="s">
        <v>80</v>
      </c>
      <c r="C126" s="19" t="s">
        <v>95</v>
      </c>
      <c r="D126" s="18">
        <v>0.72</v>
      </c>
      <c r="E126" s="18">
        <v>15.22</v>
      </c>
      <c r="F126" s="18">
        <v>5.25</v>
      </c>
      <c r="G126" s="18">
        <v>161.69999999999999</v>
      </c>
      <c r="H126" s="18">
        <v>0.03</v>
      </c>
      <c r="I126" s="18">
        <v>17.77</v>
      </c>
      <c r="J126" s="18">
        <v>0</v>
      </c>
      <c r="K126" s="18">
        <v>17.45</v>
      </c>
      <c r="L126" s="18">
        <v>17.7</v>
      </c>
      <c r="M126" s="18">
        <v>14.85</v>
      </c>
      <c r="N126" s="18">
        <v>1.2</v>
      </c>
    </row>
    <row r="127" spans="1:16" ht="15.75">
      <c r="A127" s="54" t="s">
        <v>119</v>
      </c>
      <c r="B127" s="16" t="s">
        <v>81</v>
      </c>
      <c r="C127" s="15">
        <v>250</v>
      </c>
      <c r="D127" s="17">
        <v>5.69</v>
      </c>
      <c r="E127" s="17">
        <v>3.99</v>
      </c>
      <c r="F127" s="17">
        <v>15.8</v>
      </c>
      <c r="G127" s="17">
        <v>125</v>
      </c>
      <c r="H127" s="17">
        <v>0.05</v>
      </c>
      <c r="I127" s="17">
        <v>20.46</v>
      </c>
      <c r="J127" s="17">
        <v>0.03</v>
      </c>
      <c r="K127" s="17">
        <v>42.89</v>
      </c>
      <c r="L127" s="17">
        <v>55.5</v>
      </c>
      <c r="M127" s="17">
        <v>22.33</v>
      </c>
      <c r="N127" s="17">
        <v>1.2</v>
      </c>
    </row>
    <row r="128" spans="1:16" ht="15.75">
      <c r="A128" s="33">
        <v>447</v>
      </c>
      <c r="B128" s="43" t="s">
        <v>52</v>
      </c>
      <c r="C128" s="13">
        <v>200</v>
      </c>
      <c r="D128" s="18">
        <v>7.3</v>
      </c>
      <c r="E128" s="18">
        <v>6.64</v>
      </c>
      <c r="F128" s="18">
        <v>46.5</v>
      </c>
      <c r="G128" s="18">
        <v>282</v>
      </c>
      <c r="H128" s="18">
        <v>0.16</v>
      </c>
      <c r="I128" s="18">
        <v>0</v>
      </c>
      <c r="J128" s="18">
        <v>0.04</v>
      </c>
      <c r="K128" s="18">
        <v>54.6</v>
      </c>
      <c r="L128" s="18">
        <v>80.08</v>
      </c>
      <c r="M128" s="18">
        <v>32.78</v>
      </c>
      <c r="N128" s="18">
        <v>1.32</v>
      </c>
    </row>
    <row r="129" spans="1:14" ht="15.75">
      <c r="A129" s="33">
        <v>163</v>
      </c>
      <c r="B129" s="11" t="s">
        <v>82</v>
      </c>
      <c r="C129" s="13">
        <v>100</v>
      </c>
      <c r="D129" s="18">
        <v>15.96</v>
      </c>
      <c r="E129" s="18">
        <v>13.86</v>
      </c>
      <c r="F129" s="18">
        <v>8.94</v>
      </c>
      <c r="G129" s="18">
        <v>226</v>
      </c>
      <c r="H129" s="18">
        <v>0.08</v>
      </c>
      <c r="I129" s="18">
        <v>1.38</v>
      </c>
      <c r="J129" s="18">
        <v>0.04</v>
      </c>
      <c r="K129" s="18">
        <v>46.28</v>
      </c>
      <c r="L129" s="18">
        <v>172.2</v>
      </c>
      <c r="M129" s="18">
        <v>32.68</v>
      </c>
      <c r="N129" s="18">
        <v>1.54</v>
      </c>
    </row>
    <row r="130" spans="1:14" ht="15.75">
      <c r="A130" s="49" t="s">
        <v>104</v>
      </c>
      <c r="B130" s="52" t="s">
        <v>70</v>
      </c>
      <c r="C130" s="13">
        <v>200</v>
      </c>
      <c r="D130" s="18">
        <v>0.53</v>
      </c>
      <c r="E130" s="18" t="s">
        <v>116</v>
      </c>
      <c r="F130" s="18">
        <v>9.4700000000000006</v>
      </c>
      <c r="G130" s="18">
        <v>40</v>
      </c>
      <c r="H130" s="18">
        <v>0</v>
      </c>
      <c r="I130" s="18">
        <v>0.27</v>
      </c>
      <c r="J130" s="18">
        <v>0</v>
      </c>
      <c r="K130" s="18">
        <v>13.6</v>
      </c>
      <c r="L130" s="18">
        <v>22.13</v>
      </c>
      <c r="M130" s="18">
        <v>11.73</v>
      </c>
      <c r="N130" s="18">
        <v>2.13</v>
      </c>
    </row>
    <row r="131" spans="1:14" ht="15.75">
      <c r="A131" s="33" t="s">
        <v>36</v>
      </c>
      <c r="B131" s="11" t="s">
        <v>19</v>
      </c>
      <c r="C131" s="13">
        <v>30</v>
      </c>
      <c r="D131" s="13">
        <v>1.45</v>
      </c>
      <c r="E131" s="13">
        <v>0.25</v>
      </c>
      <c r="F131" s="13">
        <v>12.07</v>
      </c>
      <c r="G131" s="13">
        <v>57.8</v>
      </c>
      <c r="H131" s="13">
        <v>0.06</v>
      </c>
      <c r="I131" s="13">
        <v>0</v>
      </c>
      <c r="J131" s="13">
        <v>0</v>
      </c>
      <c r="K131" s="13">
        <v>10.5</v>
      </c>
      <c r="L131" s="13">
        <v>47.4</v>
      </c>
      <c r="M131" s="13">
        <v>14.1</v>
      </c>
      <c r="N131" s="13">
        <v>1.17</v>
      </c>
    </row>
    <row r="132" spans="1:14" ht="15.75">
      <c r="A132" s="33" t="s">
        <v>36</v>
      </c>
      <c r="B132" s="11" t="s">
        <v>16</v>
      </c>
      <c r="C132" s="13">
        <v>30</v>
      </c>
      <c r="D132" s="13">
        <v>2.36</v>
      </c>
      <c r="E132" s="13">
        <v>0.3</v>
      </c>
      <c r="F132" s="13">
        <v>14.49</v>
      </c>
      <c r="G132" s="13">
        <v>70.14</v>
      </c>
      <c r="H132" s="13">
        <v>0.03</v>
      </c>
      <c r="I132" s="13">
        <v>0</v>
      </c>
      <c r="J132" s="13">
        <v>0</v>
      </c>
      <c r="K132" s="13">
        <v>6.9</v>
      </c>
      <c r="L132" s="13">
        <v>26.1</v>
      </c>
      <c r="M132" s="13">
        <v>9.9</v>
      </c>
      <c r="N132" s="13">
        <v>0.33</v>
      </c>
    </row>
    <row r="133" spans="1:14" ht="15.75">
      <c r="A133" s="33"/>
      <c r="B133" s="11" t="s">
        <v>59</v>
      </c>
      <c r="C133" s="13">
        <v>100</v>
      </c>
      <c r="D133" s="13">
        <v>0</v>
      </c>
      <c r="E133" s="13">
        <v>0</v>
      </c>
      <c r="F133" s="13">
        <v>21</v>
      </c>
      <c r="G133" s="13">
        <v>68</v>
      </c>
      <c r="H133" s="13">
        <v>0.05</v>
      </c>
      <c r="I133" s="13">
        <v>25</v>
      </c>
      <c r="J133" s="13">
        <v>0.02</v>
      </c>
      <c r="K133" s="13">
        <v>40</v>
      </c>
      <c r="L133" s="13">
        <v>34</v>
      </c>
      <c r="M133" s="13">
        <v>25</v>
      </c>
      <c r="N133" s="13">
        <v>0.8</v>
      </c>
    </row>
    <row r="134" spans="1:14" ht="15.75">
      <c r="A134" s="34"/>
      <c r="B134" s="7" t="s">
        <v>17</v>
      </c>
      <c r="C134" s="5"/>
      <c r="D134" s="46">
        <v>34.01</v>
      </c>
      <c r="E134" s="46">
        <v>40.26</v>
      </c>
      <c r="F134" s="4">
        <v>133.52000000000001</v>
      </c>
      <c r="G134" s="4" t="s">
        <v>117</v>
      </c>
      <c r="H134" s="4">
        <v>0.46</v>
      </c>
      <c r="I134" s="4">
        <v>64.88</v>
      </c>
      <c r="J134" s="4">
        <v>0.13</v>
      </c>
      <c r="K134" s="4" t="s">
        <v>118</v>
      </c>
      <c r="L134" s="4">
        <v>455.11</v>
      </c>
      <c r="M134" s="4">
        <v>163.37</v>
      </c>
      <c r="N134" s="4">
        <v>9.69</v>
      </c>
    </row>
    <row r="135" spans="1:14" ht="15.75">
      <c r="A135" s="34"/>
      <c r="B135" s="7" t="s">
        <v>55</v>
      </c>
      <c r="C135" s="5"/>
      <c r="D135" s="3">
        <v>49.96</v>
      </c>
      <c r="E135" s="3">
        <v>52.35</v>
      </c>
      <c r="F135" s="3">
        <v>209.27</v>
      </c>
      <c r="G135" s="3">
        <v>1502.78</v>
      </c>
      <c r="H135" s="3">
        <v>0.75</v>
      </c>
      <c r="I135" s="3">
        <v>67.34</v>
      </c>
      <c r="J135" s="3">
        <v>86.63</v>
      </c>
      <c r="K135" s="3">
        <v>616.32000000000005</v>
      </c>
      <c r="L135" s="3">
        <v>928.24</v>
      </c>
      <c r="M135" s="3">
        <v>276.3</v>
      </c>
      <c r="N135" s="3">
        <v>14.73</v>
      </c>
    </row>
    <row r="136" spans="1:14" ht="15.75">
      <c r="A136" s="34"/>
      <c r="B136" s="40"/>
      <c r="C136" s="41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</row>
    <row r="137" spans="1:14" ht="15.75">
      <c r="A137" s="34"/>
      <c r="B137" s="35" t="s">
        <v>133</v>
      </c>
      <c r="C137" s="36"/>
      <c r="D137" s="36"/>
      <c r="E137" s="36"/>
      <c r="F137" s="36"/>
      <c r="G137" s="36"/>
      <c r="H137" s="39"/>
      <c r="I137" s="39"/>
      <c r="J137" s="36"/>
      <c r="K137" s="36"/>
      <c r="L137" s="36"/>
      <c r="M137" s="36"/>
      <c r="N137" s="36"/>
    </row>
    <row r="138" spans="1:14" ht="15.75">
      <c r="A138" s="49" t="s">
        <v>108</v>
      </c>
      <c r="B138" s="11" t="s">
        <v>29</v>
      </c>
      <c r="C138" s="19" t="s">
        <v>28</v>
      </c>
      <c r="D138" s="18">
        <v>2.36</v>
      </c>
      <c r="E138" s="18">
        <v>7.49</v>
      </c>
      <c r="F138" s="18">
        <v>14.89</v>
      </c>
      <c r="G138" s="18">
        <v>136</v>
      </c>
      <c r="H138" s="18">
        <v>3.4000000000000002E-2</v>
      </c>
      <c r="I138" s="18">
        <v>0</v>
      </c>
      <c r="J138" s="18">
        <v>40</v>
      </c>
      <c r="K138" s="18">
        <v>8.4</v>
      </c>
      <c r="L138" s="18">
        <v>22.5</v>
      </c>
      <c r="M138" s="18">
        <v>4.2</v>
      </c>
      <c r="N138" s="18">
        <v>0.35</v>
      </c>
    </row>
    <row r="139" spans="1:14" ht="15.75">
      <c r="A139" s="33">
        <v>132</v>
      </c>
      <c r="B139" s="11" t="s">
        <v>98</v>
      </c>
      <c r="C139" s="12" t="s">
        <v>20</v>
      </c>
      <c r="D139" s="13">
        <v>4.55</v>
      </c>
      <c r="E139" s="13">
        <v>4.7300000000000004</v>
      </c>
      <c r="F139" s="13">
        <v>16.850000000000001</v>
      </c>
      <c r="G139" s="13">
        <v>122.8</v>
      </c>
      <c r="H139" s="13">
        <v>0.08</v>
      </c>
      <c r="I139" s="13">
        <v>1.3</v>
      </c>
      <c r="J139" s="13">
        <v>0.02</v>
      </c>
      <c r="K139" s="13">
        <v>124.95</v>
      </c>
      <c r="L139" s="13">
        <v>108.86</v>
      </c>
      <c r="M139" s="13">
        <v>20.45</v>
      </c>
      <c r="N139" s="13">
        <v>0.31</v>
      </c>
    </row>
    <row r="140" spans="1:14" ht="15.75">
      <c r="A140" s="49" t="s">
        <v>104</v>
      </c>
      <c r="B140" s="20" t="s">
        <v>24</v>
      </c>
      <c r="C140" s="13" t="s">
        <v>21</v>
      </c>
      <c r="D140" s="13">
        <v>0.53</v>
      </c>
      <c r="E140" s="13">
        <v>0</v>
      </c>
      <c r="F140" s="13">
        <v>9.4700000000000006</v>
      </c>
      <c r="G140" s="13">
        <v>40</v>
      </c>
      <c r="H140" s="13">
        <v>0</v>
      </c>
      <c r="I140" s="13">
        <v>0.27</v>
      </c>
      <c r="J140" s="13">
        <v>0</v>
      </c>
      <c r="K140" s="13">
        <v>13.6</v>
      </c>
      <c r="L140" s="13">
        <v>22.13</v>
      </c>
      <c r="M140" s="13">
        <v>11.73</v>
      </c>
      <c r="N140" s="13">
        <v>2.13</v>
      </c>
    </row>
    <row r="141" spans="1:14" ht="15.75">
      <c r="A141" s="33" t="s">
        <v>36</v>
      </c>
      <c r="B141" s="11" t="s">
        <v>16</v>
      </c>
      <c r="C141" s="13">
        <v>30</v>
      </c>
      <c r="D141" s="13">
        <v>2.36</v>
      </c>
      <c r="E141" s="13">
        <v>0.3</v>
      </c>
      <c r="F141" s="13">
        <v>14.49</v>
      </c>
      <c r="G141" s="13">
        <v>70.14</v>
      </c>
      <c r="H141" s="13">
        <v>0.03</v>
      </c>
      <c r="I141" s="13">
        <v>0</v>
      </c>
      <c r="J141" s="13">
        <v>0</v>
      </c>
      <c r="K141" s="13">
        <v>6.9</v>
      </c>
      <c r="L141" s="13">
        <v>26.1</v>
      </c>
      <c r="M141" s="13">
        <v>9.9</v>
      </c>
      <c r="N141" s="13">
        <v>0.33</v>
      </c>
    </row>
    <row r="142" spans="1:14" ht="15.75">
      <c r="A142" s="34"/>
      <c r="B142" s="7" t="s">
        <v>17</v>
      </c>
      <c r="C142" s="5"/>
      <c r="D142" s="4">
        <f t="shared" ref="D142:N142" si="12">SUM(D138:D141)</f>
        <v>9.8000000000000007</v>
      </c>
      <c r="E142" s="4">
        <f t="shared" si="12"/>
        <v>12.520000000000001</v>
      </c>
      <c r="F142" s="4">
        <f t="shared" si="12"/>
        <v>55.7</v>
      </c>
      <c r="G142" s="4">
        <f t="shared" si="12"/>
        <v>368.94</v>
      </c>
      <c r="H142" s="4">
        <f t="shared" si="12"/>
        <v>0.14400000000000002</v>
      </c>
      <c r="I142" s="4">
        <f t="shared" si="12"/>
        <v>1.57</v>
      </c>
      <c r="J142" s="4">
        <f t="shared" si="12"/>
        <v>40.020000000000003</v>
      </c>
      <c r="K142" s="4">
        <f t="shared" si="12"/>
        <v>153.85</v>
      </c>
      <c r="L142" s="4">
        <f t="shared" si="12"/>
        <v>179.59</v>
      </c>
      <c r="M142" s="4">
        <f t="shared" si="12"/>
        <v>46.279999999999994</v>
      </c>
      <c r="N142" s="4">
        <f t="shared" si="12"/>
        <v>3.12</v>
      </c>
    </row>
    <row r="143" spans="1:14" ht="15.75">
      <c r="A143" s="34"/>
      <c r="B143" s="35" t="s">
        <v>134</v>
      </c>
      <c r="C143" s="36"/>
      <c r="D143" s="36"/>
      <c r="E143" s="36"/>
      <c r="F143" s="36"/>
      <c r="G143" s="36"/>
      <c r="H143" s="39"/>
      <c r="I143" s="39"/>
      <c r="J143" s="36"/>
      <c r="K143" s="36"/>
      <c r="L143" s="36"/>
      <c r="M143" s="36"/>
      <c r="N143" s="36"/>
    </row>
    <row r="144" spans="1:14" ht="15.75">
      <c r="A144" s="33">
        <v>36</v>
      </c>
      <c r="B144" s="11" t="s">
        <v>83</v>
      </c>
      <c r="C144" s="19" t="s">
        <v>95</v>
      </c>
      <c r="D144" s="18">
        <v>1.72</v>
      </c>
      <c r="E144" s="18">
        <v>10.07</v>
      </c>
      <c r="F144" s="18">
        <v>16.97</v>
      </c>
      <c r="G144" s="18">
        <v>163.33000000000001</v>
      </c>
      <c r="H144" s="18">
        <v>0.03</v>
      </c>
      <c r="I144" s="18">
        <v>7.98</v>
      </c>
      <c r="J144" s="18">
        <v>0</v>
      </c>
      <c r="K144" s="18">
        <v>48.3</v>
      </c>
      <c r="L144" s="18">
        <v>55.8</v>
      </c>
      <c r="M144" s="18">
        <v>29.07</v>
      </c>
      <c r="N144" s="18">
        <v>1.58</v>
      </c>
    </row>
    <row r="145" spans="1:14" ht="15.75">
      <c r="A145" s="15">
        <v>124</v>
      </c>
      <c r="B145" s="16" t="s">
        <v>84</v>
      </c>
      <c r="C145" s="15">
        <v>250</v>
      </c>
      <c r="D145" s="17">
        <v>7.2</v>
      </c>
      <c r="E145" s="17">
        <v>5.44</v>
      </c>
      <c r="F145" s="17">
        <v>20</v>
      </c>
      <c r="G145" s="17">
        <v>161</v>
      </c>
      <c r="H145" s="17">
        <v>0.17</v>
      </c>
      <c r="I145" s="17">
        <v>24</v>
      </c>
      <c r="J145" s="17">
        <v>0.02</v>
      </c>
      <c r="K145" s="17">
        <v>22.89</v>
      </c>
      <c r="L145" s="17">
        <v>126.7</v>
      </c>
      <c r="M145" s="17">
        <v>37.15</v>
      </c>
      <c r="N145" s="17">
        <v>3.77</v>
      </c>
    </row>
    <row r="146" spans="1:14" ht="15.75">
      <c r="A146" s="21">
        <v>448</v>
      </c>
      <c r="B146" s="22" t="s">
        <v>102</v>
      </c>
      <c r="C146" s="23">
        <v>200</v>
      </c>
      <c r="D146" s="24">
        <v>5.08</v>
      </c>
      <c r="E146" s="24">
        <v>8.14</v>
      </c>
      <c r="F146" s="24">
        <v>51.48</v>
      </c>
      <c r="G146" s="24">
        <v>304</v>
      </c>
      <c r="H146" s="24">
        <v>0.04</v>
      </c>
      <c r="I146" s="24">
        <v>0</v>
      </c>
      <c r="J146" s="24">
        <v>0.04</v>
      </c>
      <c r="K146" s="24">
        <v>43.64</v>
      </c>
      <c r="L146" s="24">
        <v>109.7</v>
      </c>
      <c r="M146" s="24">
        <v>38.22</v>
      </c>
      <c r="N146" s="24">
        <v>1.02</v>
      </c>
    </row>
    <row r="147" spans="1:14" ht="15.75">
      <c r="A147" s="33">
        <v>226</v>
      </c>
      <c r="B147" s="11" t="s">
        <v>85</v>
      </c>
      <c r="C147" s="13">
        <v>100</v>
      </c>
      <c r="D147" s="18">
        <v>13.6</v>
      </c>
      <c r="E147" s="18">
        <v>9.86</v>
      </c>
      <c r="F147" s="18">
        <v>16.920000000000002</v>
      </c>
      <c r="G147" s="18">
        <v>212</v>
      </c>
      <c r="H147" s="18">
        <v>0.12</v>
      </c>
      <c r="I147" s="18">
        <v>0.96</v>
      </c>
      <c r="J147" s="18">
        <v>0</v>
      </c>
      <c r="K147" s="18">
        <v>60.66</v>
      </c>
      <c r="L147" s="18">
        <v>186.7</v>
      </c>
      <c r="M147" s="18">
        <v>34.08</v>
      </c>
      <c r="N147" s="18">
        <v>1.18</v>
      </c>
    </row>
    <row r="148" spans="1:14" ht="15.75">
      <c r="A148" s="33">
        <v>395</v>
      </c>
      <c r="B148" s="11" t="s">
        <v>18</v>
      </c>
      <c r="C148" s="13">
        <v>200</v>
      </c>
      <c r="D148" s="18">
        <v>0</v>
      </c>
      <c r="E148" s="18">
        <v>0</v>
      </c>
      <c r="F148" s="18">
        <v>47.26</v>
      </c>
      <c r="G148" s="18">
        <v>104</v>
      </c>
      <c r="H148" s="18">
        <v>0</v>
      </c>
      <c r="I148" s="18">
        <v>0</v>
      </c>
      <c r="J148" s="18">
        <v>0</v>
      </c>
      <c r="K148" s="18">
        <v>0.2</v>
      </c>
      <c r="L148" s="18">
        <v>0</v>
      </c>
      <c r="M148" s="18">
        <v>0</v>
      </c>
      <c r="N148" s="18">
        <v>0.03</v>
      </c>
    </row>
    <row r="149" spans="1:14" ht="15.75">
      <c r="A149" s="33" t="s">
        <v>36</v>
      </c>
      <c r="B149" s="11" t="s">
        <v>19</v>
      </c>
      <c r="C149" s="13">
        <v>30</v>
      </c>
      <c r="D149" s="13">
        <v>1.45</v>
      </c>
      <c r="E149" s="13">
        <v>0.25</v>
      </c>
      <c r="F149" s="13">
        <v>12.07</v>
      </c>
      <c r="G149" s="13">
        <v>57.8</v>
      </c>
      <c r="H149" s="13">
        <v>0.06</v>
      </c>
      <c r="I149" s="13">
        <v>0</v>
      </c>
      <c r="J149" s="13">
        <v>0</v>
      </c>
      <c r="K149" s="13">
        <v>10.5</v>
      </c>
      <c r="L149" s="13">
        <v>47.4</v>
      </c>
      <c r="M149" s="13">
        <v>14.1</v>
      </c>
      <c r="N149" s="13">
        <v>1.17</v>
      </c>
    </row>
    <row r="150" spans="1:14" ht="15.75">
      <c r="A150" s="33" t="s">
        <v>36</v>
      </c>
      <c r="B150" s="11" t="s">
        <v>16</v>
      </c>
      <c r="C150" s="13">
        <v>30</v>
      </c>
      <c r="D150" s="13">
        <v>2.36</v>
      </c>
      <c r="E150" s="13">
        <v>0.3</v>
      </c>
      <c r="F150" s="13">
        <v>14.49</v>
      </c>
      <c r="G150" s="13">
        <v>70.14</v>
      </c>
      <c r="H150" s="13">
        <v>0.03</v>
      </c>
      <c r="I150" s="13">
        <v>0</v>
      </c>
      <c r="J150" s="13">
        <v>0</v>
      </c>
      <c r="K150" s="13">
        <v>6.9</v>
      </c>
      <c r="L150" s="13">
        <v>26.1</v>
      </c>
      <c r="M150" s="13">
        <v>9.9</v>
      </c>
      <c r="N150" s="13">
        <v>0.33</v>
      </c>
    </row>
    <row r="151" spans="1:14" ht="15.75">
      <c r="A151" s="33"/>
      <c r="B151" s="43" t="s">
        <v>65</v>
      </c>
      <c r="C151" s="13">
        <v>100</v>
      </c>
      <c r="D151" s="13">
        <v>0.8</v>
      </c>
      <c r="E151" s="13">
        <v>0.2</v>
      </c>
      <c r="F151" s="13">
        <v>8.1</v>
      </c>
      <c r="G151" s="13">
        <v>38</v>
      </c>
      <c r="H151" s="13">
        <v>10</v>
      </c>
      <c r="I151" s="13">
        <v>0.06</v>
      </c>
      <c r="J151" s="13">
        <v>38</v>
      </c>
      <c r="K151" s="13">
        <v>35</v>
      </c>
      <c r="L151" s="13">
        <v>17</v>
      </c>
      <c r="M151" s="13">
        <v>11</v>
      </c>
      <c r="N151" s="13">
        <v>0.1</v>
      </c>
    </row>
    <row r="152" spans="1:14" ht="15.75">
      <c r="A152" s="34"/>
      <c r="B152" s="7" t="s">
        <v>17</v>
      </c>
      <c r="C152" s="5"/>
      <c r="D152" s="46">
        <v>32.21</v>
      </c>
      <c r="E152" s="4">
        <v>34.26</v>
      </c>
      <c r="F152" s="4">
        <v>187.29</v>
      </c>
      <c r="G152" s="46">
        <v>1110.27</v>
      </c>
      <c r="H152" s="4">
        <v>10.45</v>
      </c>
      <c r="I152" s="4">
        <v>33</v>
      </c>
      <c r="J152" s="4">
        <v>38.06</v>
      </c>
      <c r="K152" s="4">
        <v>228.09</v>
      </c>
      <c r="L152" s="4">
        <v>569.4</v>
      </c>
      <c r="M152" s="4">
        <v>173.52</v>
      </c>
      <c r="N152" s="4">
        <v>9.18</v>
      </c>
    </row>
    <row r="153" spans="1:14" ht="15.75">
      <c r="A153" s="34"/>
      <c r="B153" s="7" t="s">
        <v>55</v>
      </c>
      <c r="C153" s="5"/>
      <c r="D153" s="47">
        <v>42.01</v>
      </c>
      <c r="E153" s="3">
        <v>46.78</v>
      </c>
      <c r="F153" s="3">
        <v>242.99</v>
      </c>
      <c r="G153" s="3">
        <v>1479.21</v>
      </c>
      <c r="H153" s="3">
        <v>10.59</v>
      </c>
      <c r="I153" s="3">
        <v>34.57</v>
      </c>
      <c r="J153" s="3">
        <v>78.08</v>
      </c>
      <c r="K153" s="3">
        <v>381.94</v>
      </c>
      <c r="L153" s="3">
        <v>748.99</v>
      </c>
      <c r="M153" s="3">
        <v>219.8</v>
      </c>
      <c r="N153" s="3">
        <v>12.3</v>
      </c>
    </row>
    <row r="154" spans="1:14" ht="15.75">
      <c r="A154" s="34"/>
      <c r="B154" s="40"/>
      <c r="C154" s="41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</row>
    <row r="155" spans="1:14" ht="15.75">
      <c r="A155" s="34"/>
      <c r="B155" s="35" t="s">
        <v>135</v>
      </c>
      <c r="C155" s="36"/>
      <c r="D155" s="36"/>
      <c r="E155" s="36"/>
      <c r="F155" s="36"/>
      <c r="G155" s="36"/>
      <c r="H155" s="39"/>
      <c r="I155" s="39"/>
      <c r="J155" s="36"/>
      <c r="K155" s="36"/>
      <c r="L155" s="36"/>
      <c r="M155" s="36"/>
      <c r="N155" s="36"/>
    </row>
    <row r="156" spans="1:14" ht="15.75">
      <c r="A156" s="49" t="s">
        <v>105</v>
      </c>
      <c r="B156" s="20" t="s">
        <v>27</v>
      </c>
      <c r="C156" s="19" t="s">
        <v>39</v>
      </c>
      <c r="D156" s="13">
        <v>6.16</v>
      </c>
      <c r="E156" s="13">
        <v>7.79</v>
      </c>
      <c r="F156" s="13">
        <v>14.83</v>
      </c>
      <c r="G156" s="13">
        <v>154</v>
      </c>
      <c r="H156" s="13">
        <v>0.04</v>
      </c>
      <c r="I156" s="13">
        <v>0.11</v>
      </c>
      <c r="J156" s="13">
        <v>54.5</v>
      </c>
      <c r="K156" s="13">
        <v>142</v>
      </c>
      <c r="L156" s="13">
        <v>109.5</v>
      </c>
      <c r="M156" s="13">
        <v>11.7</v>
      </c>
      <c r="N156" s="13">
        <v>0.48</v>
      </c>
    </row>
    <row r="157" spans="1:14" ht="15.75">
      <c r="A157" s="49" t="s">
        <v>114</v>
      </c>
      <c r="B157" s="20" t="s">
        <v>42</v>
      </c>
      <c r="C157" s="13" t="s">
        <v>20</v>
      </c>
      <c r="D157" s="13">
        <v>3</v>
      </c>
      <c r="E157" s="13">
        <v>8.6</v>
      </c>
      <c r="F157" s="13">
        <v>23.2</v>
      </c>
      <c r="G157" s="13">
        <v>183.4</v>
      </c>
      <c r="H157" s="13">
        <v>0.4</v>
      </c>
      <c r="I157" s="13">
        <v>1.9</v>
      </c>
      <c r="J157" s="13">
        <v>71.599999999999994</v>
      </c>
      <c r="K157" s="13">
        <v>92.3</v>
      </c>
      <c r="L157" s="13">
        <v>128</v>
      </c>
      <c r="M157" s="13">
        <v>26.7</v>
      </c>
      <c r="N157" s="13">
        <v>1.3</v>
      </c>
    </row>
    <row r="158" spans="1:14" ht="15.75">
      <c r="A158" s="49" t="s">
        <v>107</v>
      </c>
      <c r="B158" s="11" t="s">
        <v>38</v>
      </c>
      <c r="C158" s="13">
        <v>200</v>
      </c>
      <c r="D158" s="13">
        <v>3.78</v>
      </c>
      <c r="E158" s="13">
        <v>0.67</v>
      </c>
      <c r="F158" s="13">
        <v>26</v>
      </c>
      <c r="G158" s="13">
        <v>125</v>
      </c>
      <c r="H158" s="13">
        <v>0.02</v>
      </c>
      <c r="I158" s="13">
        <v>1.33</v>
      </c>
      <c r="J158" s="13">
        <v>0</v>
      </c>
      <c r="K158" s="13">
        <v>133.33000000000001</v>
      </c>
      <c r="L158" s="13">
        <v>11.11</v>
      </c>
      <c r="M158" s="13">
        <v>25.56</v>
      </c>
      <c r="N158" s="13">
        <v>2</v>
      </c>
    </row>
    <row r="159" spans="1:14" ht="15.75">
      <c r="A159" s="33" t="s">
        <v>36</v>
      </c>
      <c r="B159" s="11" t="s">
        <v>16</v>
      </c>
      <c r="C159" s="13">
        <v>30</v>
      </c>
      <c r="D159" s="13">
        <v>2.36</v>
      </c>
      <c r="E159" s="13">
        <v>0.3</v>
      </c>
      <c r="F159" s="13">
        <v>14.49</v>
      </c>
      <c r="G159" s="13">
        <v>70.14</v>
      </c>
      <c r="H159" s="13">
        <v>0.03</v>
      </c>
      <c r="I159" s="13">
        <v>0</v>
      </c>
      <c r="J159" s="13">
        <v>0</v>
      </c>
      <c r="K159" s="13">
        <v>6.9</v>
      </c>
      <c r="L159" s="13">
        <v>26.1</v>
      </c>
      <c r="M159" s="13">
        <v>9.9</v>
      </c>
      <c r="N159" s="13">
        <v>0.33</v>
      </c>
    </row>
    <row r="160" spans="1:14" ht="15.75">
      <c r="A160" s="34"/>
      <c r="B160" s="7" t="s">
        <v>17</v>
      </c>
      <c r="C160" s="5"/>
      <c r="D160" s="4">
        <f t="shared" ref="D160:N160" si="13">SUM(D156:D159)</f>
        <v>15.299999999999999</v>
      </c>
      <c r="E160" s="4">
        <f t="shared" si="13"/>
        <v>17.360000000000003</v>
      </c>
      <c r="F160" s="4">
        <f t="shared" si="13"/>
        <v>78.52</v>
      </c>
      <c r="G160" s="4">
        <f t="shared" si="13"/>
        <v>532.54</v>
      </c>
      <c r="H160" s="4">
        <f t="shared" si="13"/>
        <v>0.49</v>
      </c>
      <c r="I160" s="4">
        <f t="shared" si="13"/>
        <v>3.34</v>
      </c>
      <c r="J160" s="4">
        <f t="shared" si="13"/>
        <v>126.1</v>
      </c>
      <c r="K160" s="4">
        <f t="shared" si="13"/>
        <v>374.53</v>
      </c>
      <c r="L160" s="4">
        <f t="shared" si="13"/>
        <v>274.71000000000004</v>
      </c>
      <c r="M160" s="4">
        <f t="shared" si="13"/>
        <v>73.86</v>
      </c>
      <c r="N160" s="4">
        <f t="shared" si="13"/>
        <v>4.1100000000000003</v>
      </c>
    </row>
    <row r="161" spans="1:14" ht="15.75">
      <c r="A161" s="34"/>
      <c r="B161" s="35" t="s">
        <v>136</v>
      </c>
      <c r="C161" s="36"/>
      <c r="D161" s="36"/>
      <c r="E161" s="36"/>
      <c r="F161" s="36"/>
      <c r="G161" s="36"/>
      <c r="H161" s="39"/>
      <c r="I161" s="39"/>
      <c r="J161" s="36"/>
      <c r="K161" s="36"/>
      <c r="L161" s="36"/>
      <c r="M161" s="36"/>
      <c r="N161" s="36"/>
    </row>
    <row r="162" spans="1:14" ht="15.75">
      <c r="A162" s="33">
        <v>27</v>
      </c>
      <c r="B162" s="11" t="s">
        <v>86</v>
      </c>
      <c r="C162" s="19" t="s">
        <v>95</v>
      </c>
      <c r="D162" s="18">
        <v>1.77</v>
      </c>
      <c r="E162" s="18">
        <v>9.48</v>
      </c>
      <c r="F162" s="18">
        <v>7.13</v>
      </c>
      <c r="G162" s="18">
        <v>121.67</v>
      </c>
      <c r="H162" s="18">
        <v>0.03</v>
      </c>
      <c r="I162" s="18">
        <v>8.9499999999999993</v>
      </c>
      <c r="J162" s="18">
        <v>0.02</v>
      </c>
      <c r="K162" s="18">
        <v>32.5</v>
      </c>
      <c r="L162" s="18">
        <v>43.5</v>
      </c>
      <c r="M162" s="18">
        <v>20.58</v>
      </c>
      <c r="N162" s="18">
        <v>1.42</v>
      </c>
    </row>
    <row r="163" spans="1:14" ht="15.75">
      <c r="A163" s="15">
        <v>118</v>
      </c>
      <c r="B163" s="16" t="s">
        <v>67</v>
      </c>
      <c r="C163" s="15">
        <v>250</v>
      </c>
      <c r="D163" s="17">
        <v>5.48</v>
      </c>
      <c r="E163" s="17">
        <v>4.74</v>
      </c>
      <c r="F163" s="17">
        <v>19.739999999999998</v>
      </c>
      <c r="G163" s="17">
        <v>146</v>
      </c>
      <c r="H163" s="17">
        <v>0.23</v>
      </c>
      <c r="I163" s="17">
        <v>15.25</v>
      </c>
      <c r="J163" s="17">
        <v>0.02</v>
      </c>
      <c r="K163" s="17">
        <v>43.84</v>
      </c>
      <c r="L163" s="17">
        <v>109.42</v>
      </c>
      <c r="M163" s="17">
        <v>40.299999999999997</v>
      </c>
      <c r="N163" s="17">
        <v>2.02</v>
      </c>
    </row>
    <row r="164" spans="1:14" ht="31.5">
      <c r="A164" s="21">
        <v>265</v>
      </c>
      <c r="B164" s="22" t="s">
        <v>87</v>
      </c>
      <c r="C164" s="23" t="s">
        <v>96</v>
      </c>
      <c r="D164" s="24">
        <v>12.4</v>
      </c>
      <c r="E164" s="24">
        <v>14.96</v>
      </c>
      <c r="F164" s="24">
        <v>47.96</v>
      </c>
      <c r="G164" s="24">
        <v>382</v>
      </c>
      <c r="H164" s="24">
        <v>0.18</v>
      </c>
      <c r="I164" s="24">
        <v>0.32</v>
      </c>
      <c r="J164" s="24">
        <v>0.1</v>
      </c>
      <c r="K164" s="24">
        <v>224.22</v>
      </c>
      <c r="L164" s="24">
        <v>191.1</v>
      </c>
      <c r="M164" s="24">
        <v>41.86</v>
      </c>
      <c r="N164" s="24">
        <v>1.32</v>
      </c>
    </row>
    <row r="165" spans="1:14" ht="15.75">
      <c r="A165" s="15">
        <v>383</v>
      </c>
      <c r="B165" s="16" t="s">
        <v>53</v>
      </c>
      <c r="C165" s="15">
        <v>200</v>
      </c>
      <c r="D165" s="15">
        <v>0</v>
      </c>
      <c r="E165" s="15">
        <v>0</v>
      </c>
      <c r="F165" s="15">
        <v>9.98</v>
      </c>
      <c r="G165" s="15">
        <v>119</v>
      </c>
      <c r="H165" s="15">
        <v>0</v>
      </c>
      <c r="I165" s="15">
        <v>0</v>
      </c>
      <c r="J165" s="15">
        <v>0</v>
      </c>
      <c r="K165" s="15">
        <v>0.2</v>
      </c>
      <c r="L165" s="15">
        <v>0</v>
      </c>
      <c r="M165" s="15">
        <v>0</v>
      </c>
      <c r="N165" s="15">
        <v>0.03</v>
      </c>
    </row>
    <row r="166" spans="1:14" ht="15.75">
      <c r="A166" s="33" t="s">
        <v>36</v>
      </c>
      <c r="B166" s="11" t="s">
        <v>19</v>
      </c>
      <c r="C166" s="13">
        <v>30</v>
      </c>
      <c r="D166" s="13">
        <v>1.45</v>
      </c>
      <c r="E166" s="13">
        <v>0.25</v>
      </c>
      <c r="F166" s="13">
        <v>12.07</v>
      </c>
      <c r="G166" s="13">
        <v>57.8</v>
      </c>
      <c r="H166" s="13">
        <v>0.06</v>
      </c>
      <c r="I166" s="13">
        <v>0</v>
      </c>
      <c r="J166" s="13">
        <v>0</v>
      </c>
      <c r="K166" s="13">
        <v>10.5</v>
      </c>
      <c r="L166" s="13">
        <v>47.4</v>
      </c>
      <c r="M166" s="13">
        <v>14.1</v>
      </c>
      <c r="N166" s="13">
        <v>1.17</v>
      </c>
    </row>
    <row r="167" spans="1:14" ht="15.75">
      <c r="A167" s="33" t="s">
        <v>36</v>
      </c>
      <c r="B167" s="11" t="s">
        <v>16</v>
      </c>
      <c r="C167" s="13">
        <v>30</v>
      </c>
      <c r="D167" s="13">
        <v>2.36</v>
      </c>
      <c r="E167" s="13">
        <v>0.3</v>
      </c>
      <c r="F167" s="13">
        <v>14.49</v>
      </c>
      <c r="G167" s="13">
        <v>70.14</v>
      </c>
      <c r="H167" s="13">
        <v>0.03</v>
      </c>
      <c r="I167" s="13">
        <v>0</v>
      </c>
      <c r="J167" s="13">
        <v>0</v>
      </c>
      <c r="K167" s="13">
        <v>6.9</v>
      </c>
      <c r="L167" s="13">
        <v>26.1</v>
      </c>
      <c r="M167" s="13">
        <v>9.9</v>
      </c>
      <c r="N167" s="13">
        <v>0.33</v>
      </c>
    </row>
    <row r="168" spans="1:14" ht="15.75">
      <c r="A168" s="33"/>
      <c r="B168" s="11" t="s">
        <v>54</v>
      </c>
      <c r="C168" s="13">
        <v>100</v>
      </c>
      <c r="D168" s="13">
        <v>0.34</v>
      </c>
      <c r="E168" s="13">
        <v>0</v>
      </c>
      <c r="F168" s="13">
        <v>11.16</v>
      </c>
      <c r="G168" s="13">
        <v>47.2</v>
      </c>
      <c r="H168" s="13">
        <v>0.02</v>
      </c>
      <c r="I168" s="13">
        <v>5</v>
      </c>
      <c r="J168" s="13">
        <v>0</v>
      </c>
      <c r="K168" s="13">
        <v>19</v>
      </c>
      <c r="L168" s="13">
        <v>16</v>
      </c>
      <c r="M168" s="13">
        <v>12</v>
      </c>
      <c r="N168" s="13">
        <v>2.2999999999999998</v>
      </c>
    </row>
    <row r="169" spans="1:14" ht="15.75">
      <c r="A169" s="34"/>
      <c r="B169" s="7" t="s">
        <v>17</v>
      </c>
      <c r="C169" s="5"/>
      <c r="D169" s="46">
        <v>23.8</v>
      </c>
      <c r="E169" s="4">
        <v>29.73</v>
      </c>
      <c r="F169" s="4">
        <v>122.53</v>
      </c>
      <c r="G169" s="4">
        <v>943.81</v>
      </c>
      <c r="H169" s="4">
        <v>0.55000000000000004</v>
      </c>
      <c r="I169" s="4">
        <v>29.52</v>
      </c>
      <c r="J169" s="4">
        <f>SUM(J162:J167)</f>
        <v>0.14000000000000001</v>
      </c>
      <c r="K169" s="4">
        <v>337.16</v>
      </c>
      <c r="L169" s="4">
        <v>433.52</v>
      </c>
      <c r="M169" s="4">
        <v>138.74</v>
      </c>
      <c r="N169" s="4">
        <v>8.59</v>
      </c>
    </row>
    <row r="170" spans="1:14" ht="15.75">
      <c r="A170" s="34"/>
      <c r="B170" s="7" t="s">
        <v>55</v>
      </c>
      <c r="C170" s="5"/>
      <c r="D170" s="3">
        <v>39.1</v>
      </c>
      <c r="E170" s="3">
        <v>47.09</v>
      </c>
      <c r="F170" s="3">
        <v>201.05</v>
      </c>
      <c r="G170" s="3">
        <v>1476.35</v>
      </c>
      <c r="H170" s="3">
        <v>1.04</v>
      </c>
      <c r="I170" s="3">
        <v>32.86</v>
      </c>
      <c r="J170" s="3">
        <v>126.24</v>
      </c>
      <c r="K170" s="3">
        <v>711.69</v>
      </c>
      <c r="L170" s="3">
        <v>708.23</v>
      </c>
      <c r="M170" s="3">
        <v>212.6</v>
      </c>
      <c r="N170" s="3">
        <v>12.7</v>
      </c>
    </row>
    <row r="171" spans="1:14" ht="15.75">
      <c r="A171" s="34"/>
      <c r="B171" s="40"/>
      <c r="C171" s="41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</row>
    <row r="172" spans="1:14" ht="15.75">
      <c r="A172" s="34"/>
      <c r="B172" s="35" t="s">
        <v>137</v>
      </c>
      <c r="C172" s="36"/>
      <c r="D172" s="36"/>
      <c r="E172" s="36"/>
      <c r="F172" s="36"/>
      <c r="G172" s="36"/>
      <c r="H172" s="39"/>
      <c r="I172" s="39"/>
      <c r="J172" s="36"/>
      <c r="K172" s="36"/>
      <c r="L172" s="36"/>
      <c r="M172" s="36"/>
      <c r="N172" s="36"/>
    </row>
    <row r="173" spans="1:14" ht="15.75">
      <c r="A173" s="49" t="s">
        <v>108</v>
      </c>
      <c r="B173" s="11" t="s">
        <v>29</v>
      </c>
      <c r="C173" s="19" t="s">
        <v>28</v>
      </c>
      <c r="D173" s="18">
        <v>2.36</v>
      </c>
      <c r="E173" s="18">
        <v>7.49</v>
      </c>
      <c r="F173" s="18">
        <v>14.89</v>
      </c>
      <c r="G173" s="18">
        <v>136</v>
      </c>
      <c r="H173" s="18">
        <v>3.4000000000000002E-2</v>
      </c>
      <c r="I173" s="18">
        <v>0</v>
      </c>
      <c r="J173" s="18">
        <v>40</v>
      </c>
      <c r="K173" s="18">
        <v>8.4</v>
      </c>
      <c r="L173" s="18">
        <v>22.5</v>
      </c>
      <c r="M173" s="18">
        <v>4.2</v>
      </c>
      <c r="N173" s="18">
        <v>0.35</v>
      </c>
    </row>
    <row r="174" spans="1:14" ht="15.75">
      <c r="A174" s="21" t="s">
        <v>115</v>
      </c>
      <c r="B174" s="22" t="s">
        <v>88</v>
      </c>
      <c r="C174" s="23" t="s">
        <v>20</v>
      </c>
      <c r="D174" s="24">
        <v>5.96</v>
      </c>
      <c r="E174" s="24">
        <v>11.8</v>
      </c>
      <c r="F174" s="24">
        <v>31.02</v>
      </c>
      <c r="G174" s="24">
        <v>254</v>
      </c>
      <c r="H174" s="24">
        <v>0.16</v>
      </c>
      <c r="I174" s="24">
        <v>1.32</v>
      </c>
      <c r="J174" s="24">
        <v>0.06</v>
      </c>
      <c r="K174" s="24">
        <v>133.36000000000001</v>
      </c>
      <c r="L174" s="24">
        <v>119.02</v>
      </c>
      <c r="M174" s="24">
        <v>19.899999999999999</v>
      </c>
      <c r="N174" s="24">
        <v>0.42</v>
      </c>
    </row>
    <row r="175" spans="1:14" ht="15.75">
      <c r="A175" s="33">
        <v>377</v>
      </c>
      <c r="B175" s="11" t="s">
        <v>25</v>
      </c>
      <c r="C175" s="13" t="s">
        <v>23</v>
      </c>
      <c r="D175" s="18">
        <v>0.53</v>
      </c>
      <c r="E175" s="18">
        <v>0</v>
      </c>
      <c r="F175" s="18">
        <v>9.8699999999999992</v>
      </c>
      <c r="G175" s="18">
        <v>41.6</v>
      </c>
      <c r="H175" s="18">
        <v>0</v>
      </c>
      <c r="I175" s="18">
        <v>2.13</v>
      </c>
      <c r="J175" s="18">
        <v>0</v>
      </c>
      <c r="K175" s="18">
        <v>15.33</v>
      </c>
      <c r="L175" s="18">
        <v>23.2</v>
      </c>
      <c r="M175" s="18">
        <v>12.27</v>
      </c>
      <c r="N175" s="18">
        <v>2.13</v>
      </c>
    </row>
    <row r="176" spans="1:14" ht="15.75">
      <c r="A176" s="33" t="s">
        <v>36</v>
      </c>
      <c r="B176" s="11" t="s">
        <v>16</v>
      </c>
      <c r="C176" s="13">
        <v>30</v>
      </c>
      <c r="D176" s="13">
        <v>2.36</v>
      </c>
      <c r="E176" s="13">
        <v>0.3</v>
      </c>
      <c r="F176" s="13">
        <v>14.49</v>
      </c>
      <c r="G176" s="13">
        <v>70.14</v>
      </c>
      <c r="H176" s="13">
        <v>0.03</v>
      </c>
      <c r="I176" s="13">
        <v>0</v>
      </c>
      <c r="J176" s="13">
        <v>0</v>
      </c>
      <c r="K176" s="13">
        <v>6.9</v>
      </c>
      <c r="L176" s="13">
        <v>26.1</v>
      </c>
      <c r="M176" s="13">
        <v>9.9</v>
      </c>
      <c r="N176" s="13">
        <v>0.33</v>
      </c>
    </row>
    <row r="177" spans="1:14" ht="15.75">
      <c r="A177" s="34"/>
      <c r="B177" s="7" t="s">
        <v>17</v>
      </c>
      <c r="C177" s="5"/>
      <c r="D177" s="4">
        <f t="shared" ref="D177:N177" si="14">SUM(D173:D176)</f>
        <v>11.209999999999999</v>
      </c>
      <c r="E177" s="4">
        <f t="shared" si="14"/>
        <v>19.59</v>
      </c>
      <c r="F177" s="4">
        <f t="shared" si="14"/>
        <v>70.27</v>
      </c>
      <c r="G177" s="4">
        <f t="shared" si="14"/>
        <v>501.74</v>
      </c>
      <c r="H177" s="4">
        <f t="shared" si="14"/>
        <v>0.224</v>
      </c>
      <c r="I177" s="4">
        <f t="shared" si="14"/>
        <v>3.45</v>
      </c>
      <c r="J177" s="4">
        <f t="shared" si="14"/>
        <v>40.06</v>
      </c>
      <c r="K177" s="4">
        <f t="shared" si="14"/>
        <v>163.99000000000004</v>
      </c>
      <c r="L177" s="4">
        <f t="shared" si="14"/>
        <v>190.81999999999996</v>
      </c>
      <c r="M177" s="4">
        <f t="shared" si="14"/>
        <v>46.269999999999996</v>
      </c>
      <c r="N177" s="4">
        <f t="shared" si="14"/>
        <v>3.23</v>
      </c>
    </row>
    <row r="178" spans="1:14" ht="15.75">
      <c r="A178" s="34"/>
      <c r="B178" s="35" t="s">
        <v>138</v>
      </c>
      <c r="C178" s="36"/>
      <c r="D178" s="36"/>
      <c r="E178" s="36"/>
      <c r="F178" s="36"/>
      <c r="G178" s="36"/>
      <c r="H178" s="39"/>
      <c r="I178" s="39"/>
      <c r="J178" s="36"/>
      <c r="K178" s="36"/>
      <c r="L178" s="36"/>
      <c r="M178" s="36"/>
      <c r="N178" s="36"/>
    </row>
    <row r="179" spans="1:14" ht="15.75">
      <c r="A179" s="33">
        <v>51</v>
      </c>
      <c r="B179" s="11" t="s">
        <v>89</v>
      </c>
      <c r="C179" s="19" t="s">
        <v>95</v>
      </c>
      <c r="D179" s="18">
        <v>2.77</v>
      </c>
      <c r="E179" s="18">
        <v>10.88</v>
      </c>
      <c r="F179" s="18">
        <v>21.03</v>
      </c>
      <c r="G179" s="18">
        <v>190</v>
      </c>
      <c r="H179" s="18">
        <v>0.02</v>
      </c>
      <c r="I179" s="18">
        <v>23</v>
      </c>
      <c r="J179" s="18">
        <v>0.02</v>
      </c>
      <c r="K179" s="18">
        <v>11.33</v>
      </c>
      <c r="L179" s="18">
        <v>60.67</v>
      </c>
      <c r="M179" s="18">
        <v>13.3</v>
      </c>
      <c r="N179" s="18">
        <v>0.97</v>
      </c>
    </row>
    <row r="180" spans="1:14" ht="15.75">
      <c r="A180" s="33">
        <v>150</v>
      </c>
      <c r="B180" s="11" t="s">
        <v>61</v>
      </c>
      <c r="C180" s="12">
        <v>250</v>
      </c>
      <c r="D180" s="13">
        <v>1.97</v>
      </c>
      <c r="E180" s="13">
        <v>5.32</v>
      </c>
      <c r="F180" s="13">
        <v>9.33</v>
      </c>
      <c r="G180" s="13">
        <v>94</v>
      </c>
      <c r="H180" s="13">
        <v>0.08</v>
      </c>
      <c r="I180" s="13">
        <v>30.89</v>
      </c>
      <c r="J180" s="13">
        <v>0.03</v>
      </c>
      <c r="K180" s="13">
        <v>42.44</v>
      </c>
      <c r="L180" s="13">
        <v>49.97</v>
      </c>
      <c r="M180" s="13">
        <v>21.12</v>
      </c>
      <c r="N180" s="13">
        <v>0.76</v>
      </c>
    </row>
    <row r="181" spans="1:14" ht="15.75">
      <c r="A181" s="21" t="s">
        <v>90</v>
      </c>
      <c r="B181" s="22" t="s">
        <v>91</v>
      </c>
      <c r="C181" s="23" t="s">
        <v>78</v>
      </c>
      <c r="D181" s="24">
        <v>9.64</v>
      </c>
      <c r="E181" s="24">
        <v>13.49</v>
      </c>
      <c r="F181" s="24">
        <v>13.53</v>
      </c>
      <c r="G181" s="24">
        <v>210.74</v>
      </c>
      <c r="H181" s="24">
        <v>0</v>
      </c>
      <c r="I181" s="24">
        <v>0.13</v>
      </c>
      <c r="J181" s="24">
        <v>17.48</v>
      </c>
      <c r="K181" s="24">
        <v>25.66</v>
      </c>
      <c r="L181" s="24">
        <v>0</v>
      </c>
      <c r="M181" s="24">
        <v>0</v>
      </c>
      <c r="N181" s="24">
        <v>0.78</v>
      </c>
    </row>
    <row r="182" spans="1:14" ht="15.75">
      <c r="A182" s="33" t="s">
        <v>36</v>
      </c>
      <c r="B182" s="11" t="s">
        <v>92</v>
      </c>
      <c r="C182" s="13">
        <v>200</v>
      </c>
      <c r="D182" s="18">
        <v>0.7</v>
      </c>
      <c r="E182" s="18">
        <v>0</v>
      </c>
      <c r="F182" s="18">
        <v>12.8</v>
      </c>
      <c r="G182" s="18">
        <v>55</v>
      </c>
      <c r="H182" s="18">
        <v>0.08</v>
      </c>
      <c r="I182" s="18">
        <v>80</v>
      </c>
      <c r="J182" s="18">
        <v>0.02</v>
      </c>
      <c r="K182" s="18">
        <v>36</v>
      </c>
      <c r="L182" s="18">
        <v>26</v>
      </c>
      <c r="M182" s="18">
        <v>22</v>
      </c>
      <c r="N182" s="18">
        <v>0.6</v>
      </c>
    </row>
    <row r="183" spans="1:14" ht="15.75">
      <c r="A183" s="33" t="s">
        <v>36</v>
      </c>
      <c r="B183" s="11" t="s">
        <v>19</v>
      </c>
      <c r="C183" s="13">
        <v>30</v>
      </c>
      <c r="D183" s="13">
        <v>1.45</v>
      </c>
      <c r="E183" s="13">
        <v>0.25</v>
      </c>
      <c r="F183" s="13">
        <v>12.07</v>
      </c>
      <c r="G183" s="13">
        <v>57.8</v>
      </c>
      <c r="H183" s="13">
        <v>0.06</v>
      </c>
      <c r="I183" s="13">
        <v>0</v>
      </c>
      <c r="J183" s="13">
        <v>0</v>
      </c>
      <c r="K183" s="13">
        <v>10.5</v>
      </c>
      <c r="L183" s="13">
        <v>47.4</v>
      </c>
      <c r="M183" s="13">
        <v>14.1</v>
      </c>
      <c r="N183" s="13">
        <v>1.17</v>
      </c>
    </row>
    <row r="184" spans="1:14" ht="15.75">
      <c r="A184" s="33" t="s">
        <v>36</v>
      </c>
      <c r="B184" s="11" t="s">
        <v>16</v>
      </c>
      <c r="C184" s="13">
        <v>30</v>
      </c>
      <c r="D184" s="13">
        <v>2.36</v>
      </c>
      <c r="E184" s="13">
        <v>0.3</v>
      </c>
      <c r="F184" s="13">
        <v>14.49</v>
      </c>
      <c r="G184" s="13">
        <v>70.14</v>
      </c>
      <c r="H184" s="13">
        <v>0.03</v>
      </c>
      <c r="I184" s="13">
        <v>0</v>
      </c>
      <c r="J184" s="13">
        <v>0</v>
      </c>
      <c r="K184" s="13">
        <v>6.9</v>
      </c>
      <c r="L184" s="13">
        <v>26.1</v>
      </c>
      <c r="M184" s="13">
        <v>9.9</v>
      </c>
      <c r="N184" s="13">
        <v>0.33</v>
      </c>
    </row>
    <row r="185" spans="1:14" ht="15.75">
      <c r="A185" s="33"/>
      <c r="B185" s="11" t="s">
        <v>71</v>
      </c>
      <c r="C185" s="13">
        <v>100</v>
      </c>
      <c r="D185" s="13">
        <v>0</v>
      </c>
      <c r="E185" s="13">
        <v>0</v>
      </c>
      <c r="F185" s="13">
        <v>0</v>
      </c>
      <c r="G185" s="13">
        <v>40</v>
      </c>
      <c r="H185" s="13">
        <v>0.03</v>
      </c>
      <c r="I185" s="13">
        <v>10</v>
      </c>
      <c r="J185" s="13">
        <v>0.01</v>
      </c>
      <c r="K185" s="13">
        <v>16</v>
      </c>
      <c r="L185" s="13">
        <v>11</v>
      </c>
      <c r="M185" s="13">
        <v>9</v>
      </c>
      <c r="N185" s="13">
        <v>2.5</v>
      </c>
    </row>
    <row r="186" spans="1:14" ht="15.75">
      <c r="A186" s="34"/>
      <c r="B186" s="7" t="s">
        <v>17</v>
      </c>
      <c r="C186" s="5"/>
      <c r="D186" s="4">
        <f>SUM(D179:D184)</f>
        <v>18.89</v>
      </c>
      <c r="E186" s="4">
        <f>SUM(E179:E184)</f>
        <v>30.240000000000006</v>
      </c>
      <c r="F186" s="4">
        <f>SUM(F179:F184)</f>
        <v>83.249999999999986</v>
      </c>
      <c r="G186" s="4">
        <v>717.68</v>
      </c>
      <c r="H186" s="4">
        <v>0.3</v>
      </c>
      <c r="I186" s="4">
        <v>144.02000000000001</v>
      </c>
      <c r="J186" s="4">
        <v>17.559999999999999</v>
      </c>
      <c r="K186" s="4">
        <v>148.83000000000001</v>
      </c>
      <c r="L186" s="4">
        <v>221.14</v>
      </c>
      <c r="M186" s="4">
        <f>SUM(M179:M184)</f>
        <v>80.42</v>
      </c>
      <c r="N186" s="4">
        <v>7.11</v>
      </c>
    </row>
    <row r="187" spans="1:14" ht="15.75">
      <c r="A187" s="34"/>
      <c r="B187" s="7" t="s">
        <v>55</v>
      </c>
      <c r="C187" s="5"/>
      <c r="D187" s="3">
        <v>30.1</v>
      </c>
      <c r="E187" s="3">
        <v>49.83</v>
      </c>
      <c r="F187" s="3">
        <v>153.52000000000001</v>
      </c>
      <c r="G187" s="3">
        <v>1219.42</v>
      </c>
      <c r="H187" s="3">
        <v>0.52</v>
      </c>
      <c r="I187" s="3">
        <v>147.47</v>
      </c>
      <c r="J187" s="3">
        <v>57.62</v>
      </c>
      <c r="K187" s="3">
        <v>312.82</v>
      </c>
      <c r="L187" s="3">
        <v>411.96</v>
      </c>
      <c r="M187" s="3">
        <v>126.69</v>
      </c>
      <c r="N187" s="3">
        <v>10.34</v>
      </c>
    </row>
    <row r="188" spans="1:14" ht="15.75">
      <c r="A188" s="34"/>
      <c r="B188" s="7" t="s">
        <v>93</v>
      </c>
      <c r="C188" s="5"/>
      <c r="D188" s="3">
        <v>506.41</v>
      </c>
      <c r="E188" s="3">
        <v>548.83000000000004</v>
      </c>
      <c r="F188" s="3">
        <v>2121.36</v>
      </c>
      <c r="G188" s="3">
        <v>15176.58</v>
      </c>
      <c r="H188" s="3">
        <v>27.82</v>
      </c>
      <c r="I188" s="3">
        <v>911.75</v>
      </c>
      <c r="J188" s="3">
        <v>1351.66</v>
      </c>
      <c r="K188" s="3">
        <v>5376</v>
      </c>
      <c r="L188" s="3">
        <v>8780.9</v>
      </c>
      <c r="M188" s="3">
        <v>2540.54</v>
      </c>
      <c r="N188" s="3">
        <v>145.69999999999999</v>
      </c>
    </row>
    <row r="189" spans="1:14">
      <c r="D189">
        <v>1</v>
      </c>
      <c r="E189">
        <v>1</v>
      </c>
      <c r="F189">
        <v>4</v>
      </c>
    </row>
  </sheetData>
  <mergeCells count="7">
    <mergeCell ref="B8:O8"/>
    <mergeCell ref="B5:B7"/>
    <mergeCell ref="C5:C7"/>
    <mergeCell ref="D5:F6"/>
    <mergeCell ref="G5:G7"/>
    <mergeCell ref="H5:J6"/>
    <mergeCell ref="K5:N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ЦМ 5-9 кл</vt:lpstr>
      <vt:lpstr>'ЦМ 5-9 кл'!Область_печати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Ашот</cp:lastModifiedBy>
  <cp:lastPrinted>2023-01-24T05:50:01Z</cp:lastPrinted>
  <dcterms:created xsi:type="dcterms:W3CDTF">2015-09-21T16:12:48Z</dcterms:created>
  <dcterms:modified xsi:type="dcterms:W3CDTF">2023-01-24T05:51:17Z</dcterms:modified>
</cp:coreProperties>
</file>